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K 2022-2023-GENAP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0" i="2"/>
  <c r="J11" i="2"/>
  <c r="I11" i="2"/>
  <c r="K11" i="2" s="1"/>
  <c r="H11" i="2"/>
  <c r="H14" i="2"/>
  <c r="H13" i="2"/>
  <c r="H12" i="2"/>
  <c r="H10" i="2"/>
  <c r="E14" i="2"/>
  <c r="E13" i="2"/>
  <c r="J12" i="2"/>
  <c r="I12" i="2"/>
  <c r="K12" i="2" s="1"/>
  <c r="J10" i="2" l="1"/>
  <c r="I10" i="2"/>
  <c r="K10" i="2" s="1"/>
  <c r="J13" i="2"/>
  <c r="I13" i="2"/>
  <c r="K13" i="2" s="1"/>
  <c r="J14" i="2" l="1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<sst xmlns="http://schemas.openxmlformats.org/spreadsheetml/2006/main" count="38" uniqueCount="28">
  <si>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</si>
  <si>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</si>
  <si>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</si>
  <si>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</si>
  <si>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</si>
  <si>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</si>
  <si>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</si>
  <si>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</si>
  <si>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</si>
  <si>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</si>
  <si>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</si>
  <si>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t>SMK NEGERI SISWA_Lk</t>
  </si>
  <si>
    <t>SMK NEGERI SISWA_Pr</t>
  </si>
  <si>
    <t>JMLH SISWA SMK NEGERI</t>
  </si>
  <si>
    <t>SMK SWASTA SISWA_Lk</t>
  </si>
  <si>
    <t>SMK SWASTA SISWA_Pr</t>
  </si>
  <si>
    <t>JMLH SISWA SMK SWASTA</t>
  </si>
  <si>
    <t>JMLH SISWA SMK LAKI-LAKI</t>
  </si>
  <si>
    <t>JMLH SISWA SMK PEREMPUAN</t>
  </si>
  <si>
    <t>TOTAL JMLH SISWA SMK</t>
  </si>
  <si>
    <r>
      <t>SMK = Sekolah Menengah Kejuruan (</t>
    </r>
    <r>
      <rPr>
        <b/>
        <i/>
        <sz val="8"/>
        <color theme="1"/>
        <rFont val="Calibri"/>
        <family val="2"/>
        <scheme val="minor"/>
      </rPr>
      <t>Vocational School</t>
    </r>
    <r>
      <rPr>
        <sz val="8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</si>
  <si>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</si>
  <si>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</si>
  <si>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</si>
  <si>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</si>
  <si>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 xml:space="preserve">Jumlah Peserta Didik Jenjang Sekolah Menengah Kejuruan (SMK)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</si>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</sst>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25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19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399</v>
      </c>
      <c r="D4" s="15">
        <v>555</v>
      </c>
      <c r="E4" s="18">
        <f>IF(COUNT(C4:D4)=0,"-",SUM(C4:D4))</f>
        <v>954</v>
      </c>
      <c r="F4" s="16">
        <v>0</v>
      </c>
      <c r="G4" s="17">
        <v>0</v>
      </c>
      <c r="H4" s="49">
        <f>IF(COUNT(F4:G4)=0,"-",SUM(F4:G4))</f>
        <v>0</v>
      </c>
      <c r="I4" s="16">
        <f>IF(COUNT(C4,F4)=0,"-",SUM(C4,F4))</f>
        <v>399</v>
      </c>
      <c r="J4" s="17">
        <f>IF(COUNT(D4,G4)=0,"-",SUM(D4,G4))</f>
        <v>555</v>
      </c>
      <c r="K4" s="18">
        <f>IF(COUNT(I4:J4)=0,"-",SUM(I4:J4))</f>
        <v>954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4" si="0">IF(COUNT(C5:D5)=0,"-",SUM(C5:D5))</f>
        <v>0</v>
      </c>
      <c r="F5" s="16">
        <v>0</v>
      </c>
      <c r="G5" s="17">
        <v>0</v>
      </c>
      <c r="H5" s="49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281</v>
      </c>
      <c r="D6" s="15">
        <v>201</v>
      </c>
      <c r="E6" s="18">
        <f t="shared" si="0"/>
        <v>482</v>
      </c>
      <c r="F6" s="16">
        <v>21</v>
      </c>
      <c r="G6" s="17">
        <v>25</v>
      </c>
      <c r="H6" s="49">
        <f t="shared" si="1"/>
        <v>46</v>
      </c>
      <c r="I6" s="16">
        <f t="shared" si="2"/>
        <v>302</v>
      </c>
      <c r="J6" s="17">
        <f t="shared" si="3"/>
        <v>226</v>
      </c>
      <c r="K6" s="18">
        <f t="shared" si="4"/>
        <v>528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18">
        <f t="shared" si="0"/>
        <v>0</v>
      </c>
      <c r="F7" s="16">
        <v>173</v>
      </c>
      <c r="G7" s="17">
        <v>63</v>
      </c>
      <c r="H7" s="49">
        <f t="shared" si="1"/>
        <v>236</v>
      </c>
      <c r="I7" s="16">
        <f t="shared" si="2"/>
        <v>173</v>
      </c>
      <c r="J7" s="17">
        <f>IF(COUNT(D7,G7)=0,"-",SUM(D7,G7))</f>
        <v>63</v>
      </c>
      <c r="K7" s="18">
        <f t="shared" si="4"/>
        <v>236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1158</v>
      </c>
      <c r="D8" s="15">
        <v>561</v>
      </c>
      <c r="E8" s="18">
        <f t="shared" si="0"/>
        <v>1719</v>
      </c>
      <c r="F8" s="16">
        <v>24</v>
      </c>
      <c r="G8" s="17">
        <v>139</v>
      </c>
      <c r="H8" s="49">
        <f t="shared" si="1"/>
        <v>163</v>
      </c>
      <c r="I8" s="16">
        <f t="shared" si="2"/>
        <v>1182</v>
      </c>
      <c r="J8" s="17">
        <f t="shared" si="3"/>
        <v>700</v>
      </c>
      <c r="K8" s="18">
        <f t="shared" si="4"/>
        <v>1882</v>
      </c>
      <c r="L8" s="10" t="s">
        <v>3</v>
      </c>
    </row>
    <row r="9" spans="1:12" ht="20.100000000000001" customHeight="1" thickBot="1" x14ac:dyDescent="0.3">
      <c r="A9" s="25">
        <v>5272</v>
      </c>
      <c r="B9" s="26" t="s">
        <v>26</v>
      </c>
      <c r="C9" s="20">
        <f>IF(COUNT(C4:C8)=0,"-",SUM(C4:C8))</f>
        <v>1838</v>
      </c>
      <c r="D9" s="20">
        <f t="shared" ref="D9:F9" si="5">IF(COUNT(D4:D8)=0,"-",SUM(D4:D8))</f>
        <v>1317</v>
      </c>
      <c r="E9" s="19">
        <f t="shared" ref="E9" si="6">IF(COUNT(E4:E8)=0,"-",SUM(E4:E8))</f>
        <v>3155</v>
      </c>
      <c r="F9" s="21">
        <f t="shared" si="5"/>
        <v>218</v>
      </c>
      <c r="G9" s="22">
        <f t="shared" ref="G9:K9" si="7">IF(COUNT(G4:G8)=0,"-",SUM(G4:G8))</f>
        <v>227</v>
      </c>
      <c r="H9" s="20">
        <f t="shared" si="7"/>
        <v>445</v>
      </c>
      <c r="I9" s="21">
        <f t="shared" ref="I9:J9" si="8">IF(COUNT(I4:I8)=0,"-",SUM(I4:I8))</f>
        <v>2056</v>
      </c>
      <c r="J9" s="22">
        <f t="shared" si="8"/>
        <v>1544</v>
      </c>
      <c r="K9" s="19">
        <f t="shared" si="7"/>
        <v>3600</v>
      </c>
      <c r="L9" s="4" t="s">
        <v>3</v>
      </c>
    </row>
    <row r="10" spans="1:12" s="13" customFormat="1" ht="18" customHeight="1" thickTop="1" x14ac:dyDescent="0.25">
      <c r="A10" s="28">
        <v>5272</v>
      </c>
      <c r="B10" s="29" t="s">
        <v>24</v>
      </c>
      <c r="C10" s="30">
        <v>1889</v>
      </c>
      <c r="D10" s="30">
        <v>1322</v>
      </c>
      <c r="E10" s="43">
        <f t="shared" si="0"/>
        <v>3211</v>
      </c>
      <c r="F10" s="31">
        <v>209</v>
      </c>
      <c r="G10" s="32">
        <v>225</v>
      </c>
      <c r="H10" s="46">
        <f t="shared" ref="H10:H14" si="9">IF(COUNT(F10:G10)=0,"-",SUM(F10:G10))</f>
        <v>434</v>
      </c>
      <c r="I10" s="31">
        <f t="shared" ref="I10:I12" si="10">IF(COUNT(C10,F10)=0,"-",SUM(C10,F10))</f>
        <v>2098</v>
      </c>
      <c r="J10" s="32">
        <f>IF(COUNT(D10,G10)=0,"-",SUM(D10,G10))</f>
        <v>1547</v>
      </c>
      <c r="K10" s="43">
        <f t="shared" ref="K10:K12" si="11">IF(COUNT(I10:J10)=0,"-",SUM(I10:J10))</f>
        <v>3645</v>
      </c>
      <c r="L10" s="28" t="s">
        <v>3</v>
      </c>
    </row>
    <row r="11" spans="1:12" s="13" customFormat="1" ht="18" customHeight="1" x14ac:dyDescent="0.25">
      <c r="A11" s="38">
        <v>5272</v>
      </c>
      <c r="B11" s="39" t="s">
        <v>23</v>
      </c>
      <c r="C11" s="40">
        <v>2138</v>
      </c>
      <c r="D11" s="40">
        <v>1462</v>
      </c>
      <c r="E11" s="44">
        <f t="shared" si="0"/>
        <v>3600</v>
      </c>
      <c r="F11" s="41">
        <v>243</v>
      </c>
      <c r="G11" s="42">
        <v>232</v>
      </c>
      <c r="H11" s="47">
        <f t="shared" ref="H11" si="12">IF(COUNT(F11:G11)=0,"-",SUM(F11:G11))</f>
        <v>475</v>
      </c>
      <c r="I11" s="41">
        <f t="shared" ref="I11" si="13">IF(COUNT(C11,F11)=0,"-",SUM(C11,F11))</f>
        <v>2381</v>
      </c>
      <c r="J11" s="42">
        <f>IF(COUNT(D11,G11)=0,"-",SUM(D11,G11))</f>
        <v>1694</v>
      </c>
      <c r="K11" s="44">
        <f t="shared" ref="K11" si="14">IF(COUNT(I11:J11)=0,"-",SUM(I11:J11))</f>
        <v>4075</v>
      </c>
      <c r="L11" s="38" t="s">
        <v>3</v>
      </c>
    </row>
    <row r="12" spans="1:12" s="13" customFormat="1" ht="18" customHeight="1" x14ac:dyDescent="0.25">
      <c r="A12" s="38">
        <v>5272</v>
      </c>
      <c r="B12" s="39" t="s">
        <v>22</v>
      </c>
      <c r="C12" s="40">
        <v>2104</v>
      </c>
      <c r="D12" s="40">
        <v>1407</v>
      </c>
      <c r="E12" s="44">
        <f t="shared" si="0"/>
        <v>3511</v>
      </c>
      <c r="F12" s="41">
        <v>232</v>
      </c>
      <c r="G12" s="42">
        <v>239</v>
      </c>
      <c r="H12" s="47">
        <f t="shared" si="9"/>
        <v>471</v>
      </c>
      <c r="I12" s="41">
        <f t="shared" si="10"/>
        <v>2336</v>
      </c>
      <c r="J12" s="42">
        <f>IF(COUNT(D12,G12)=0,"-",SUM(D12,G12))</f>
        <v>1646</v>
      </c>
      <c r="K12" s="44">
        <f t="shared" si="11"/>
        <v>3982</v>
      </c>
      <c r="L12" s="38" t="s">
        <v>3</v>
      </c>
    </row>
    <row r="13" spans="1:12" s="13" customFormat="1" ht="18" customHeight="1" x14ac:dyDescent="0.25">
      <c r="A13" s="38">
        <v>5272</v>
      </c>
      <c r="B13" s="39" t="s">
        <v>21</v>
      </c>
      <c r="C13" s="40">
        <v>1463</v>
      </c>
      <c r="D13" s="40">
        <v>1028</v>
      </c>
      <c r="E13" s="44">
        <f t="shared" si="0"/>
        <v>2491</v>
      </c>
      <c r="F13" s="41">
        <v>148</v>
      </c>
      <c r="G13" s="42">
        <v>145</v>
      </c>
      <c r="H13" s="47">
        <f t="shared" si="9"/>
        <v>293</v>
      </c>
      <c r="I13" s="41">
        <f t="shared" ref="I13" si="15">IF(COUNT(C13,F13)=0,"-",SUM(C13,F13))</f>
        <v>1611</v>
      </c>
      <c r="J13" s="42">
        <f>IF(COUNT(D13,G13)=0,"-",SUM(D13,G13))</f>
        <v>1173</v>
      </c>
      <c r="K13" s="44">
        <f t="shared" ref="K13" si="16">IF(COUNT(I13:J13)=0,"-",SUM(I13:J13))</f>
        <v>2784</v>
      </c>
      <c r="L13" s="38" t="s">
        <v>3</v>
      </c>
    </row>
    <row r="14" spans="1:12" s="13" customFormat="1" ht="18" customHeight="1" thickBot="1" x14ac:dyDescent="0.3">
      <c r="A14" s="33">
        <v>5272</v>
      </c>
      <c r="B14" s="34" t="s">
        <v>9</v>
      </c>
      <c r="C14" s="35">
        <v>2051</v>
      </c>
      <c r="D14" s="35">
        <v>1479</v>
      </c>
      <c r="E14" s="45">
        <f t="shared" si="0"/>
        <v>3530</v>
      </c>
      <c r="F14" s="36">
        <v>255</v>
      </c>
      <c r="G14" s="37">
        <v>237</v>
      </c>
      <c r="H14" s="48">
        <f t="shared" si="9"/>
        <v>492</v>
      </c>
      <c r="I14" s="36">
        <f t="shared" ref="I14" si="17">IF(COUNT(C14,F14)=0,"-",SUM(C14,F14))</f>
        <v>2306</v>
      </c>
      <c r="J14" s="37">
        <f>IF(COUNT(D14,G14)=0,"-",SUM(D14,G14))</f>
        <v>1716</v>
      </c>
      <c r="K14" s="45">
        <f t="shared" ref="K14" si="18">IF(COUNT(I14:J14)=0,"-",SUM(I14:J14))</f>
        <v>4022</v>
      </c>
      <c r="L14" s="33" t="s">
        <v>3</v>
      </c>
    </row>
    <row r="15" spans="1:12" ht="20.100000000000001" customHeight="1" thickTop="1" x14ac:dyDescent="0.25">
      <c r="A15" s="2" t="s">
        <v>27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7" t="s">
        <v>10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7" t="s">
        <v>20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2025-05-19T13:53:06Z</dcterms:modified>
</cp:coreProperties>
</file>