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D10" i="1" l="1"/>
  <c r="C10" i="1"/>
  <c r="E10" i="1" l="1"/>
</calcChain>
</file>

<file path=xl/sharedStrings.xml><?xml version="1.0" encoding="utf-8"?>
<sst xmlns="http://schemas.openxmlformats.org/spreadsheetml/2006/main" count="38" uniqueCount="23">
  <si>
    <t>KODE WILAYAH</t>
  </si>
  <si>
    <t xml:space="preserve"> </t>
  </si>
  <si>
    <t>JUMLAH PENDUDUK
(Jiwa)</t>
  </si>
  <si>
    <r>
      <t>LUAS WILAYAH
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</si>
  <si>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SATUAN</t>
  </si>
  <si>
    <r>
      <t>Jiwa/Km</t>
    </r>
    <r>
      <rPr>
        <vertAlign val="superscript"/>
        <sz val="10"/>
        <color theme="1"/>
        <rFont val="Calibri"/>
        <family val="2"/>
        <scheme val="minor"/>
      </rPr>
      <t>2</t>
    </r>
  </si>
  <si>
    <t>KEC. RASANAE BARAT</t>
  </si>
  <si>
    <t>KEL. PARUGA</t>
  </si>
  <si>
    <t>KEL. NA'E</t>
  </si>
  <si>
    <t>KEL. SARAE</t>
  </si>
  <si>
    <t>KEL. TANJUNG</t>
  </si>
  <si>
    <t>KEL. PANE</t>
  </si>
  <si>
    <t>KEL. DARA</t>
  </si>
  <si>
    <t>NAMA WILAYAH</t>
  </si>
  <si>
    <t>TINGKAT KEPADATAN</t>
  </si>
  <si>
    <t>KEC. RASANAE BARAT 2019</t>
  </si>
  <si>
    <t>KEC. RASANAE BARAT 2020</t>
  </si>
  <si>
    <t>KEC. RASANAE BARAT 2021</t>
  </si>
  <si>
    <t>KEC. RASANAE BARAT 2022</t>
  </si>
  <si>
    <t>Tingkat Kepadatan Penduduk Kecamata RasanaE Barat Kota Bima Tahun 2024 di rinci per Kelurahan</t>
  </si>
  <si>
    <t>Sumber : Dinas Kependudukan dan Pencatatan Sipil Kota Bima, Tahun 2025</t>
  </si>
  <si>
    <t>Jiwa/Km2</t>
  </si>
  <si>
    <t>KEC. RASANAE BARAT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</si>
</sst>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3" fontId="6" fillId="0" borderId="0" xfId="0" applyNumberFormat="1" applyFont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4" fillId="2" borderId="1" xfId="0" applyFont="1" applyFill="1" applyBorder="1" applyAlignment="1">
      <alignment horizontal="left" vertical="center" indent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3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view="pageBreakPreview" zoomScaleNormal="100" zoomScaleSheetLayoutView="100" workbookViewId="0">
      <selection activeCell="D10" sqref="D10"/>
    </sheetView>
  </sheetViews>
  <sheetFormatPr defaultColWidth="9.1796875" defaultRowHeight="13" x14ac:dyDescent="0.35"/>
  <cols>
    <col min="1" max="1" width="12" style="7" customWidth="1"/>
    <col min="2" max="2" width="23.54296875" style="7" customWidth="1"/>
    <col min="3" max="4" width="14.453125" style="7" customWidth="1"/>
    <col min="5" max="5" width="13.1796875" style="7" customWidth="1"/>
    <col min="6" max="6" width="10" style="7" customWidth="1"/>
    <col min="7" max="16384" width="9.1796875" style="7"/>
  </cols>
  <sheetData>
    <row r="1" spans="1:7" ht="14.5" x14ac:dyDescent="0.35">
      <c r="A1" s="5" t="s">
        <v>19</v>
      </c>
      <c r="B1" s="6"/>
      <c r="C1" s="6"/>
      <c r="D1" s="6"/>
      <c r="E1" s="6"/>
      <c r="F1" s="6"/>
    </row>
    <row r="2" spans="1:7" x14ac:dyDescent="0.35">
      <c r="A2" s="7" t="s">
        <v>1</v>
      </c>
      <c r="B2" s="7" t="s">
        <v>1</v>
      </c>
      <c r="C2" s="7" t="s">
        <v>1</v>
      </c>
      <c r="D2" s="7" t="s">
        <v>1</v>
      </c>
      <c r="E2" s="7" t="s">
        <v>1</v>
      </c>
      <c r="F2" s="7" t="s">
        <v>1</v>
      </c>
    </row>
    <row r="3" spans="1:7" ht="39.5" thickBot="1" x14ac:dyDescent="0.4">
      <c r="A3" s="1" t="s">
        <v>0</v>
      </c>
      <c r="B3" s="2" t="s">
        <v>13</v>
      </c>
      <c r="C3" s="1" t="s">
        <v>2</v>
      </c>
      <c r="D3" s="1" t="s">
        <v>3</v>
      </c>
      <c r="E3" s="1" t="s">
        <v>14</v>
      </c>
      <c r="F3" s="2" t="s">
        <v>4</v>
      </c>
    </row>
    <row r="4" spans="1:7" ht="21.75" customHeight="1" thickTop="1" x14ac:dyDescent="0.35">
      <c r="A4" s="4">
        <v>5272011001</v>
      </c>
      <c r="B4" s="8" t="s">
        <v>7</v>
      </c>
      <c r="C4" s="9">
        <v>5307</v>
      </c>
      <c r="D4" s="10">
        <v>0.91</v>
      </c>
      <c r="E4" s="11">
        <f>IF(AND(SUM(C4)=0,SUM(D4)=0),"-",IF(OR(SUM(C4)=0,SUM(D4)=0),0,ROUND(C4/D4,0)))</f>
        <v>5832</v>
      </c>
      <c r="F4" s="4" t="s">
        <v>5</v>
      </c>
      <c r="G4" s="12"/>
    </row>
    <row r="5" spans="1:7" ht="21.75" customHeight="1" x14ac:dyDescent="0.35">
      <c r="A5" s="4">
        <v>5272011002</v>
      </c>
      <c r="B5" s="8" t="s">
        <v>8</v>
      </c>
      <c r="C5" s="9">
        <v>4303</v>
      </c>
      <c r="D5" s="10">
        <v>0.31</v>
      </c>
      <c r="E5" s="11">
        <f t="shared" ref="E5:E9" si="0">IF(AND(SUM(C5)=0,SUM(D5)=0),"-",IF(OR(SUM(C5)=0,SUM(D5)=0),0,ROUND(C5/D5,0)))</f>
        <v>13881</v>
      </c>
      <c r="F5" s="4" t="s">
        <v>5</v>
      </c>
    </row>
    <row r="6" spans="1:7" ht="21.75" customHeight="1" x14ac:dyDescent="0.35">
      <c r="A6" s="4">
        <v>5272011003</v>
      </c>
      <c r="B6" s="8" t="s">
        <v>9</v>
      </c>
      <c r="C6" s="9">
        <v>5165</v>
      </c>
      <c r="D6" s="10">
        <v>0.48</v>
      </c>
      <c r="E6" s="11">
        <f t="shared" si="0"/>
        <v>10760</v>
      </c>
      <c r="F6" s="4" t="s">
        <v>5</v>
      </c>
    </row>
    <row r="7" spans="1:7" ht="21.75" customHeight="1" x14ac:dyDescent="0.35">
      <c r="A7" s="4">
        <v>5272011004</v>
      </c>
      <c r="B7" s="8" t="s">
        <v>10</v>
      </c>
      <c r="C7" s="9">
        <v>6541</v>
      </c>
      <c r="D7" s="10">
        <v>0.79</v>
      </c>
      <c r="E7" s="11">
        <f t="shared" si="0"/>
        <v>8280</v>
      </c>
      <c r="F7" s="4" t="s">
        <v>5</v>
      </c>
    </row>
    <row r="8" spans="1:7" ht="21.75" customHeight="1" x14ac:dyDescent="0.35">
      <c r="A8" s="4">
        <v>5272011013</v>
      </c>
      <c r="B8" s="8" t="s">
        <v>11</v>
      </c>
      <c r="C8" s="9">
        <v>2705</v>
      </c>
      <c r="D8" s="10">
        <v>0.31</v>
      </c>
      <c r="E8" s="11">
        <f t="shared" si="0"/>
        <v>8726</v>
      </c>
      <c r="F8" s="4" t="s">
        <v>5</v>
      </c>
    </row>
    <row r="9" spans="1:7" ht="21.75" customHeight="1" x14ac:dyDescent="0.35">
      <c r="A9" s="4">
        <v>5272011014</v>
      </c>
      <c r="B9" s="8" t="s">
        <v>12</v>
      </c>
      <c r="C9" s="9">
        <v>6978</v>
      </c>
      <c r="D9" s="10">
        <v>7.34</v>
      </c>
      <c r="E9" s="11">
        <f t="shared" si="0"/>
        <v>951</v>
      </c>
      <c r="F9" s="4" t="s">
        <v>5</v>
      </c>
    </row>
    <row r="10" spans="1:7" ht="24" customHeight="1" thickBot="1" x14ac:dyDescent="0.4">
      <c r="A10" s="2">
        <v>527201</v>
      </c>
      <c r="B10" s="13" t="s">
        <v>6</v>
      </c>
      <c r="C10" s="3">
        <f>IF(SUM(C4:C9)=0,"-",SUM(C4:C9))</f>
        <v>30999</v>
      </c>
      <c r="D10" s="14">
        <f t="shared" ref="D10" si="1">IF(SUM(D4:D9)=0,"-",SUM(D4:D9))</f>
        <v>10.14</v>
      </c>
      <c r="E10" s="3">
        <f>IF(AND(SUM(C10)=0,SUM(D10)=0),"-",IF(OR(SUM(C10)=0,SUM(D10)=0),0,ROUND(C10/D10,0)))</f>
        <v>3057</v>
      </c>
      <c r="F10" s="3" t="s">
        <v>5</v>
      </c>
    </row>
    <row r="11" spans="1:7" ht="20.149999999999999" customHeight="1" thickTop="1" x14ac:dyDescent="0.35">
      <c r="A11" s="4">
        <v>527201</v>
      </c>
      <c r="B11" s="8" t="s">
        <v>22</v>
      </c>
      <c r="C11" s="15">
        <v>30611</v>
      </c>
      <c r="D11" s="10">
        <v>10.14</v>
      </c>
      <c r="E11" s="11">
        <v>3019</v>
      </c>
      <c r="F11" s="4" t="s">
        <v>5</v>
      </c>
    </row>
    <row r="12" spans="1:7" ht="20.149999999999999" customHeight="1" x14ac:dyDescent="0.35">
      <c r="A12" s="4">
        <v>527201</v>
      </c>
      <c r="B12" s="8" t="s">
        <v>18</v>
      </c>
      <c r="C12" s="15">
        <v>30128</v>
      </c>
      <c r="D12" s="10">
        <v>10.14</v>
      </c>
      <c r="E12" s="11">
        <v>2971</v>
      </c>
      <c r="F12" s="4" t="s">
        <v>21</v>
      </c>
    </row>
    <row r="13" spans="1:7" ht="20.149999999999999" customHeight="1" x14ac:dyDescent="0.35">
      <c r="A13" s="4">
        <v>527201</v>
      </c>
      <c r="B13" s="8" t="s">
        <v>17</v>
      </c>
      <c r="C13" s="15">
        <v>30196</v>
      </c>
      <c r="D13" s="10">
        <v>10.14</v>
      </c>
      <c r="E13" s="11">
        <v>2978</v>
      </c>
      <c r="F13" s="4" t="s">
        <v>21</v>
      </c>
    </row>
    <row r="14" spans="1:7" ht="20.149999999999999" customHeight="1" x14ac:dyDescent="0.35">
      <c r="A14" s="4">
        <v>527201</v>
      </c>
      <c r="B14" s="8" t="s">
        <v>16</v>
      </c>
      <c r="C14" s="15">
        <v>30144</v>
      </c>
      <c r="D14" s="10">
        <v>10.14</v>
      </c>
      <c r="E14" s="11">
        <v>2973</v>
      </c>
      <c r="F14" s="4" t="s">
        <v>21</v>
      </c>
    </row>
    <row r="15" spans="1:7" ht="20.149999999999999" customHeight="1" thickBot="1" x14ac:dyDescent="0.4">
      <c r="A15" s="4">
        <v>527201</v>
      </c>
      <c r="B15" s="8" t="s">
        <v>15</v>
      </c>
      <c r="C15" s="15">
        <v>29701</v>
      </c>
      <c r="D15" s="10">
        <v>10.14</v>
      </c>
      <c r="E15" s="11">
        <v>2929</v>
      </c>
      <c r="F15" s="4" t="s">
        <v>21</v>
      </c>
    </row>
    <row r="16" spans="1:7" ht="20.149999999999999" customHeight="1" thickTop="1" x14ac:dyDescent="0.35">
      <c r="A16" s="16" t="s">
        <v>20</v>
      </c>
      <c r="B16" s="17"/>
      <c r="C16" s="17"/>
      <c r="D16" s="17"/>
      <c r="E16" s="17"/>
      <c r="F16" s="17"/>
    </row>
    <row r="17" spans="1:6" ht="20.149999999999999" customHeight="1" x14ac:dyDescent="0.35">
      <c r="A17" s="18"/>
      <c r="B17" s="18"/>
      <c r="C17" s="18"/>
      <c r="D17" s="18"/>
      <c r="E17" s="18"/>
      <c r="F17" s="18"/>
    </row>
    <row r="18" spans="1:6" ht="20.149999999999999" customHeight="1" x14ac:dyDescent="0.35">
      <c r="A18" s="18"/>
      <c r="B18" s="18"/>
      <c r="C18" s="18"/>
      <c r="D18" s="18"/>
      <c r="E18" s="18"/>
      <c r="F18" s="18"/>
    </row>
  </sheetData>
  <pageMargins left="0.39370078740157483" right="0.39370078740157483" top="0.39370078740157483" bottom="0.39370078740157483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2025-06-24T06:56:42Z</dcterms:modified>
</cp:coreProperties>
</file>