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Sheet1!$A$1:$F$18</definedName>
  </definedNames>
  <calcPr calcId="144525"/>
</workbook>
</file>

<file path=xl/calcChain.xml><?xml version="1.0" encoding="utf-8"?>
<calcChain xmlns="http://schemas.openxmlformats.org/spreadsheetml/2006/main">
  <c r="E12" i="1" l="1"/>
  <c r="E13" i="1" l="1"/>
  <c r="E14" i="1" l="1"/>
  <c r="E17" i="1" l="1"/>
  <c r="E16" i="1"/>
  <c r="E15" i="1"/>
  <c r="E11" i="1"/>
  <c r="E9" i="1"/>
  <c r="E8" i="1"/>
  <c r="E7" i="1"/>
  <c r="E6" i="1"/>
  <c r="E5" i="1"/>
  <c r="E4" i="1"/>
  <c r="D10" i="1" l="1"/>
  <c r="C10" i="1"/>
  <c r="E10" i="1" s="1"/>
</calcChain>
</file>

<file path=xl/sharedStrings.xml><?xml version="1.0" encoding="utf-8"?>
<sst xmlns="http://schemas.openxmlformats.org/spreadsheetml/2006/main" count="42" uniqueCount="24">
  <si>
    <t>KODE WILAYAH</t>
  </si>
  <si>
    <t xml:space="preserve"> 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</si>
  <si>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</si>
  <si>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</si>
  <si>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</si>
  <si>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</si>
  <si>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KEC. RASANAE BARAT</t>
  </si>
  <si>
    <t>KEL. PARUGA</t>
  </si>
  <si>
    <t>KEL. NA'E</t>
  </si>
  <si>
    <t>KEL. SARAE</t>
  </si>
  <si>
    <t>KEL. TANJUNG</t>
  </si>
  <si>
    <t>KEL. PANE</t>
  </si>
  <si>
    <t>KEL. DARA</t>
  </si>
  <si>
    <t>KEC. RASANAE BARAT 2018</t>
  </si>
  <si>
    <t>KEC. RASANAE BARAT 2017</t>
  </si>
  <si>
    <t>KEC. RASANAE BARAT 2016</t>
  </si>
  <si>
    <t>KEC. RASANAE BARAT 2015</t>
  </si>
  <si>
    <t>NAMA WILAYAH</t>
  </si>
  <si>
    <t>TINGKAT KEPADATAN</t>
  </si>
  <si>
    <t>KEC. RASANAE BARAT 2019</t>
  </si>
  <si>
    <t>KEC. RASANAE BARAT 2020</t>
  </si>
  <si>
    <t>Tingkat Kepadatan Penduduk Kecamata RasanaE Barat Kota Bima Tahun 2022 di rinci per Kelurahan</t>
  </si>
  <si>
    <t>Sumber : Dinas Kependudukan dan Pencatatan Sipil Kota Bima, Tahun 2023</t>
  </si>
  <si>
    <t>KEC. RASANAE BARAT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</si>
</sst>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9" customWidth="1"/>
    <col min="2" max="2" width="23.5703125" style="9" customWidth="1"/>
    <col min="3" max="4" width="14.42578125" style="9" customWidth="1"/>
    <col min="5" max="5" width="13.140625" style="9" customWidth="1"/>
    <col min="6" max="6" width="10" style="9" customWidth="1"/>
    <col min="7" max="16384" width="9.140625" style="9"/>
  </cols>
  <sheetData>
    <row r="1" spans="1:7" ht="15" x14ac:dyDescent="0.25">
      <c r="A1" s="7" t="s">
        <v>21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2" t="s">
        <v>0</v>
      </c>
      <c r="B3" s="3" t="s">
        <v>17</v>
      </c>
      <c r="C3" s="2" t="s">
        <v>2</v>
      </c>
      <c r="D3" s="2" t="s">
        <v>3</v>
      </c>
      <c r="E3" s="2" t="s">
        <v>18</v>
      </c>
      <c r="F3" s="3" t="s">
        <v>4</v>
      </c>
    </row>
    <row r="4" spans="1:7" ht="21.75" customHeight="1" thickTop="1" x14ac:dyDescent="0.25">
      <c r="A4" s="10">
        <v>5272011001</v>
      </c>
      <c r="B4" s="11" t="s">
        <v>7</v>
      </c>
      <c r="C4" s="12">
        <v>5234</v>
      </c>
      <c r="D4" s="13">
        <v>0.91</v>
      </c>
      <c r="E4" s="14">
        <f>IF(AND(SUM(C4)=0,SUM(D4)=0),"-",IF(OR(SUM(C4)=0,SUM(D4)=0),0,ROUND(C4/D4,0)))</f>
        <v>5752</v>
      </c>
      <c r="F4" s="5" t="s">
        <v>5</v>
      </c>
      <c r="G4" s="15"/>
    </row>
    <row r="5" spans="1:7" ht="21.75" customHeight="1" x14ac:dyDescent="0.25">
      <c r="A5" s="10">
        <v>5272011002</v>
      </c>
      <c r="B5" s="11" t="s">
        <v>8</v>
      </c>
      <c r="C5" s="12">
        <v>4229</v>
      </c>
      <c r="D5" s="13">
        <v>0.31</v>
      </c>
      <c r="E5" s="14">
        <f t="shared" ref="E5:E9" si="0">IF(AND(SUM(C5)=0,SUM(D5)=0),"-",IF(OR(SUM(C5)=0,SUM(D5)=0),0,ROUND(C5/D5,0)))</f>
        <v>13642</v>
      </c>
      <c r="F5" s="5" t="s">
        <v>5</v>
      </c>
    </row>
    <row r="6" spans="1:7" ht="21.75" customHeight="1" x14ac:dyDescent="0.25">
      <c r="A6" s="10">
        <v>5272011003</v>
      </c>
      <c r="B6" s="11" t="s">
        <v>9</v>
      </c>
      <c r="C6" s="12">
        <v>5062</v>
      </c>
      <c r="D6" s="13">
        <v>0.48</v>
      </c>
      <c r="E6" s="14">
        <f t="shared" si="0"/>
        <v>10546</v>
      </c>
      <c r="F6" s="5" t="s">
        <v>5</v>
      </c>
    </row>
    <row r="7" spans="1:7" ht="21.75" customHeight="1" x14ac:dyDescent="0.25">
      <c r="A7" s="10">
        <v>5272011004</v>
      </c>
      <c r="B7" s="11" t="s">
        <v>10</v>
      </c>
      <c r="C7" s="12">
        <v>6248</v>
      </c>
      <c r="D7" s="13">
        <v>0.79</v>
      </c>
      <c r="E7" s="14">
        <f t="shared" si="0"/>
        <v>7909</v>
      </c>
      <c r="F7" s="5" t="s">
        <v>5</v>
      </c>
    </row>
    <row r="8" spans="1:7" ht="21.75" customHeight="1" x14ac:dyDescent="0.25">
      <c r="A8" s="10">
        <v>5272011013</v>
      </c>
      <c r="B8" s="11" t="s">
        <v>11</v>
      </c>
      <c r="C8" s="12">
        <v>2647</v>
      </c>
      <c r="D8" s="13">
        <v>0.31</v>
      </c>
      <c r="E8" s="14">
        <f t="shared" si="0"/>
        <v>8539</v>
      </c>
      <c r="F8" s="5" t="s">
        <v>5</v>
      </c>
    </row>
    <row r="9" spans="1:7" ht="21.75" customHeight="1" x14ac:dyDescent="0.25">
      <c r="A9" s="10">
        <v>5272011014</v>
      </c>
      <c r="B9" s="11" t="s">
        <v>12</v>
      </c>
      <c r="C9" s="12">
        <v>6708</v>
      </c>
      <c r="D9" s="13">
        <v>7.34</v>
      </c>
      <c r="E9" s="14">
        <f t="shared" si="0"/>
        <v>914</v>
      </c>
      <c r="F9" s="5" t="s">
        <v>5</v>
      </c>
    </row>
    <row r="10" spans="1:7" ht="24" customHeight="1" thickBot="1" x14ac:dyDescent="0.3">
      <c r="A10" s="16">
        <v>527201</v>
      </c>
      <c r="B10" s="17" t="s">
        <v>6</v>
      </c>
      <c r="C10" s="4">
        <f>IF(SUM(C4:C9)=0,"-",SUM(C4:C9))</f>
        <v>30128</v>
      </c>
      <c r="D10" s="18">
        <f t="shared" ref="D10" si="1">IF(SUM(D4:D9)=0,"-",SUM(D4:D9))</f>
        <v>10.14</v>
      </c>
      <c r="E10" s="4">
        <f>IF(AND(SUM(C10)=0,SUM(D10)=0),"-",IF(OR(SUM(C10)=0,SUM(D10)=0),0,ROUND(C10/D10,0)))</f>
        <v>2971</v>
      </c>
      <c r="F10" s="4" t="s">
        <v>5</v>
      </c>
    </row>
    <row r="11" spans="1:7" ht="20.100000000000001" customHeight="1" thickTop="1" x14ac:dyDescent="0.25">
      <c r="A11" s="10">
        <v>527201</v>
      </c>
      <c r="B11" s="11" t="s">
        <v>23</v>
      </c>
      <c r="C11" s="19">
        <v>30196</v>
      </c>
      <c r="D11" s="13">
        <v>10.14</v>
      </c>
      <c r="E11" s="14">
        <f t="shared" ref="E11:E17" si="2">IF(AND(SUM(C11)=0,SUM(D11)=0),"-",IF(OR(SUM(C11)=0,SUM(D11)=0),0,ROUND(C11/D11,0)))</f>
        <v>2978</v>
      </c>
      <c r="F11" s="5" t="s">
        <v>5</v>
      </c>
    </row>
    <row r="12" spans="1:7" ht="20.100000000000001" customHeight="1" x14ac:dyDescent="0.25">
      <c r="A12" s="10">
        <v>527201</v>
      </c>
      <c r="B12" s="11" t="s">
        <v>20</v>
      </c>
      <c r="C12" s="19">
        <v>30144</v>
      </c>
      <c r="D12" s="13">
        <v>10.14</v>
      </c>
      <c r="E12" s="14">
        <f t="shared" ref="E12" si="3">IF(AND(SUM(C12)=0,SUM(D12)=0),"-",IF(OR(SUM(C12)=0,SUM(D12)=0),0,ROUND(C12/D12,0)))</f>
        <v>2973</v>
      </c>
      <c r="F12" s="5" t="s">
        <v>5</v>
      </c>
    </row>
    <row r="13" spans="1:7" ht="20.100000000000001" customHeight="1" x14ac:dyDescent="0.25">
      <c r="A13" s="10">
        <v>527201</v>
      </c>
      <c r="B13" s="11" t="s">
        <v>19</v>
      </c>
      <c r="C13" s="19">
        <v>29701</v>
      </c>
      <c r="D13" s="13">
        <v>10.14</v>
      </c>
      <c r="E13" s="14">
        <f t="shared" si="2"/>
        <v>2929</v>
      </c>
      <c r="F13" s="5" t="s">
        <v>5</v>
      </c>
    </row>
    <row r="14" spans="1:7" ht="20.100000000000001" customHeight="1" x14ac:dyDescent="0.25">
      <c r="A14" s="10">
        <v>527201</v>
      </c>
      <c r="B14" s="11" t="s">
        <v>13</v>
      </c>
      <c r="C14" s="19">
        <v>29721</v>
      </c>
      <c r="D14" s="13">
        <v>10.14</v>
      </c>
      <c r="E14" s="14">
        <f t="shared" ref="E14" si="4">IF(AND(SUM(C14)=0,SUM(D14)=0),"-",IF(OR(SUM(C14)=0,SUM(D14)=0),0,ROUND(C14/D14,0)))</f>
        <v>2931</v>
      </c>
      <c r="F14" s="5" t="s">
        <v>5</v>
      </c>
    </row>
    <row r="15" spans="1:7" ht="20.100000000000001" customHeight="1" x14ac:dyDescent="0.25">
      <c r="A15" s="10">
        <v>527201</v>
      </c>
      <c r="B15" s="11" t="s">
        <v>14</v>
      </c>
      <c r="C15" s="19">
        <v>29596</v>
      </c>
      <c r="D15" s="13">
        <v>10.14</v>
      </c>
      <c r="E15" s="14">
        <f t="shared" si="2"/>
        <v>2919</v>
      </c>
      <c r="F15" s="5" t="s">
        <v>5</v>
      </c>
    </row>
    <row r="16" spans="1:7" ht="20.100000000000001" customHeight="1" x14ac:dyDescent="0.25">
      <c r="A16" s="10">
        <v>527201</v>
      </c>
      <c r="B16" s="11" t="s">
        <v>15</v>
      </c>
      <c r="C16" s="19">
        <v>28743</v>
      </c>
      <c r="D16" s="13">
        <v>10.14</v>
      </c>
      <c r="E16" s="14">
        <f t="shared" si="2"/>
        <v>2835</v>
      </c>
      <c r="F16" s="5" t="s">
        <v>5</v>
      </c>
    </row>
    <row r="17" spans="1:6" ht="20.100000000000001" customHeight="1" thickBot="1" x14ac:dyDescent="0.3">
      <c r="A17" s="20">
        <v>527201</v>
      </c>
      <c r="B17" s="21" t="s">
        <v>16</v>
      </c>
      <c r="C17" s="22">
        <v>28849</v>
      </c>
      <c r="D17" s="23">
        <v>10.14</v>
      </c>
      <c r="E17" s="24">
        <f t="shared" si="2"/>
        <v>2845</v>
      </c>
      <c r="F17" s="6" t="s">
        <v>5</v>
      </c>
    </row>
    <row r="18" spans="1:6" ht="13.5" thickTop="1" x14ac:dyDescent="0.25">
      <c r="A18" s="1" t="s">
        <v>22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2025-02-27T09:52:24Z</dcterms:modified>
</cp:coreProperties>
</file>