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" sheetId="1" r:id="rId4"/>
  </sheets>
  <definedNames/>
  <calcPr/>
  <extLst>
    <ext uri="GoogleSheetsCustomDataVersion2">
      <go:sheetsCustomData xmlns:go="http://customooxmlschemas.google.com/" r:id="rId5" roundtripDataChecksum="JgJA0xQ9M4O6N6FM+MPKT3RFEn6JR32rIoWKijN46V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4">
      <text>
        <t xml:space="preserve">======
ID#AAABbkfY7oI
Author    (2025-01-13 02:00:16)
Harga Garam per Kg Thn 2022 : Rp. 4.000/Kg</t>
      </text>
    </comment>
  </commentList>
  <extLst>
    <ext uri="GoogleSheetsCustomDataVersion2">
      <go:sheetsCustomData xmlns:go="http://customooxmlschemas.google.com/" r:id="rId1" roundtripDataSignature="AMtx7mh6jwBNFoe1/pKGW5reRSyF6eI6bw=="/>
    </ext>
  </extLst>
</comments>
</file>

<file path=xl/sharedStrings.xml><?xml version="1.0" encoding="utf-8"?>
<sst xmlns="http://schemas.openxmlformats.org/spreadsheetml/2006/main" count="24" uniqueCount="21">
  <si>
    <t>Jumlah Petambak, Luas Lahan, Jumlah Produksi dan Nilai Produksi Garam di Kota Bima
di rinci per Kecamatan Tahun 2024,</t>
  </si>
  <si>
    <t>NO</t>
  </si>
  <si>
    <t xml:space="preserve">KECAMATAN </t>
  </si>
  <si>
    <t>PRODUKSI GARAM</t>
  </si>
  <si>
    <t>JUMLAH
PETAMBAK GARAM
(Orang)</t>
  </si>
  <si>
    <t>LUAS LAHAN TAMBAK GARAM
(Ha)</t>
  </si>
  <si>
    <t>JUMLAH
PRODUKSI GARAM
(Ton)</t>
  </si>
  <si>
    <t>NILAI
PRODUKSI GARAM
(Juta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</si>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</sst>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1">
    <border/>
    <border>
      <left/>
      <right/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</border>
    <border>
      <left/>
      <right/>
      <top style="thin">
        <color rgb="FF000000"/>
      </top>
    </border>
    <border>
      <left/>
      <right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double">
        <color rgb="FF000000"/>
      </top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vertical="center"/>
    </xf>
    <xf borderId="0" fillId="0" fontId="2" numFmtId="1" xfId="0" applyAlignment="1" applyFont="1" applyNumberFormat="1">
      <alignment horizontal="center" readingOrder="0" shrinkToFit="0" vertical="center" wrapText="1"/>
    </xf>
    <xf borderId="1" fillId="2" fontId="2" numFmtId="1" xfId="0" applyAlignment="1" applyBorder="1" applyFill="1" applyFont="1" applyNumberFormat="1">
      <alignment horizontal="center" vertical="center"/>
    </xf>
    <xf borderId="2" fillId="2" fontId="2" numFmtId="1" xfId="0" applyAlignment="1" applyBorder="1" applyFont="1" applyNumberForma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2" fontId="4" numFmtId="1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0" fillId="0" fontId="5" numFmtId="1" xfId="0" applyAlignment="1" applyFont="1" applyNumberFormat="1">
      <alignment horizontal="center" vertical="center"/>
    </xf>
    <xf borderId="0" fillId="0" fontId="5" numFmtId="1" xfId="0" applyAlignment="1" applyFont="1" applyNumberFormat="1">
      <alignment horizontal="left" vertical="center"/>
    </xf>
    <xf borderId="0" fillId="0" fontId="5" numFmtId="1" xfId="0" applyAlignment="1" applyFont="1" applyNumberFormat="1">
      <alignment horizontal="center" readingOrder="0" vertical="center"/>
    </xf>
    <xf borderId="0" fillId="0" fontId="5" numFmtId="4" xfId="0" applyAlignment="1" applyFont="1" applyNumberFormat="1">
      <alignment horizontal="center" readingOrder="0" vertical="center"/>
    </xf>
    <xf borderId="0" fillId="0" fontId="1" numFmtId="1" xfId="0" applyAlignment="1" applyFont="1" applyNumberFormat="1">
      <alignment readingOrder="0" vertical="center"/>
    </xf>
    <xf borderId="0" fillId="0" fontId="5" numFmtId="4" xfId="0" applyAlignment="1" applyFont="1" applyNumberFormat="1">
      <alignment horizontal="center" vertical="center"/>
    </xf>
    <xf borderId="8" fillId="2" fontId="4" numFmtId="1" xfId="0" applyAlignment="1" applyBorder="1" applyFont="1" applyNumberFormat="1">
      <alignment vertical="center"/>
    </xf>
    <xf borderId="8" fillId="2" fontId="4" numFmtId="1" xfId="0" applyAlignment="1" applyBorder="1" applyFont="1" applyNumberFormat="1">
      <alignment horizontal="left" vertical="center"/>
    </xf>
    <xf borderId="8" fillId="2" fontId="4" numFmtId="1" xfId="0" applyAlignment="1" applyBorder="1" applyFont="1" applyNumberFormat="1">
      <alignment horizontal="center" vertical="center"/>
    </xf>
    <xf borderId="9" fillId="3" fontId="5" numFmtId="1" xfId="0" applyAlignment="1" applyBorder="1" applyFill="1" applyFont="1" applyNumberFormat="1">
      <alignment vertical="center"/>
    </xf>
    <xf borderId="9" fillId="3" fontId="5" numFmtId="1" xfId="0" applyAlignment="1" applyBorder="1" applyFont="1" applyNumberFormat="1">
      <alignment horizontal="left" vertical="center"/>
    </xf>
    <xf borderId="9" fillId="3" fontId="5" numFmtId="1" xfId="0" applyAlignment="1" applyBorder="1" applyFont="1" applyNumberFormat="1">
      <alignment horizontal="center" vertical="center"/>
    </xf>
    <xf borderId="9" fillId="3" fontId="5" numFmtId="4" xfId="0" applyAlignment="1" applyBorder="1" applyFont="1" applyNumberFormat="1">
      <alignment horizontal="center" vertical="center"/>
    </xf>
    <xf borderId="0" fillId="0" fontId="5" numFmtId="1" xfId="0" applyAlignment="1" applyFont="1" applyNumberFormat="1">
      <alignment vertical="center"/>
    </xf>
    <xf borderId="10" fillId="0" fontId="5" numFmtId="1" xfId="0" applyAlignment="1" applyBorder="1" applyFont="1" applyNumberFormat="1">
      <alignment vertical="center"/>
    </xf>
    <xf borderId="10" fillId="0" fontId="5" numFmtId="1" xfId="0" applyAlignment="1" applyBorder="1" applyFont="1" applyNumberFormat="1">
      <alignment horizontal="left" vertical="center"/>
    </xf>
    <xf borderId="10" fillId="0" fontId="5" numFmtId="1" xfId="0" applyAlignment="1" applyBorder="1" applyFont="1" applyNumberFormat="1">
      <alignment horizontal="center" vertical="center"/>
    </xf>
    <xf borderId="10" fillId="0" fontId="5" numFmtId="4" xfId="0" applyAlignment="1" applyBorder="1" applyFont="1" applyNumberFormat="1">
      <alignment horizontal="center" vertical="center"/>
    </xf>
    <xf borderId="0" fillId="0" fontId="6" numFmtId="1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7.14"/>
    <col customWidth="1" min="4" max="6" width="16.57"/>
    <col customWidth="1" min="7" max="7" width="20.57"/>
    <col customWidth="1" min="8" max="10" width="9.14"/>
    <col customWidth="1" min="11" max="11" width="16.29"/>
    <col customWidth="1" min="12" max="26" width="9.14"/>
  </cols>
  <sheetData>
    <row r="1" ht="30.75" customHeight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1"/>
      <c r="B3" s="3" t="s">
        <v>1</v>
      </c>
      <c r="C3" s="3" t="s">
        <v>2</v>
      </c>
      <c r="D3" s="4" t="s">
        <v>3</v>
      </c>
      <c r="E3" s="5"/>
      <c r="F3" s="5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7"/>
      <c r="C4" s="7"/>
      <c r="D4" s="8" t="s">
        <v>4</v>
      </c>
      <c r="E4" s="8" t="s">
        <v>5</v>
      </c>
      <c r="F4" s="8" t="s">
        <v>6</v>
      </c>
      <c r="G4" s="8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9"/>
      <c r="C5" s="9"/>
      <c r="D5" s="9"/>
      <c r="E5" s="9"/>
      <c r="F5" s="9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10">
        <v>1.0</v>
      </c>
      <c r="C6" s="11" t="s">
        <v>8</v>
      </c>
      <c r="D6" s="12">
        <v>8.0</v>
      </c>
      <c r="E6" s="13">
        <v>2.25</v>
      </c>
      <c r="F6" s="13">
        <v>50.1</v>
      </c>
      <c r="G6" s="13">
        <v>25050.0</v>
      </c>
      <c r="H6" s="1"/>
      <c r="I6" s="1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10">
        <v>2.0</v>
      </c>
      <c r="C7" s="11" t="s">
        <v>9</v>
      </c>
      <c r="D7" s="10"/>
      <c r="E7" s="15"/>
      <c r="F7" s="15"/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10">
        <v>3.0</v>
      </c>
      <c r="C8" s="11" t="s">
        <v>10</v>
      </c>
      <c r="D8" s="12">
        <v>3.0</v>
      </c>
      <c r="E8" s="13">
        <v>0.75</v>
      </c>
      <c r="F8" s="13">
        <v>10.57</v>
      </c>
      <c r="G8" s="13">
        <v>5285.0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10">
        <v>4.0</v>
      </c>
      <c r="C9" s="11" t="s">
        <v>11</v>
      </c>
      <c r="D9" s="10"/>
      <c r="E9" s="15"/>
      <c r="F9" s="15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2.5" customHeight="1">
      <c r="A10" s="1"/>
      <c r="B10" s="10">
        <v>5.0</v>
      </c>
      <c r="C10" s="11" t="s">
        <v>12</v>
      </c>
      <c r="D10" s="10"/>
      <c r="E10" s="15"/>
      <c r="F10" s="15"/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16"/>
      <c r="C11" s="17" t="s">
        <v>13</v>
      </c>
      <c r="D11" s="18">
        <f t="shared" ref="D11:G11" si="1">SUM(D6:D10)</f>
        <v>11</v>
      </c>
      <c r="E11" s="18">
        <f t="shared" si="1"/>
        <v>3</v>
      </c>
      <c r="F11" s="18">
        <f t="shared" si="1"/>
        <v>60.67</v>
      </c>
      <c r="G11" s="18">
        <f t="shared" si="1"/>
        <v>30335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19"/>
      <c r="C12" s="20" t="s">
        <v>14</v>
      </c>
      <c r="D12" s="21">
        <v>25.0</v>
      </c>
      <c r="E12" s="22">
        <v>7.5</v>
      </c>
      <c r="F12" s="22">
        <v>31.185000000000002</v>
      </c>
      <c r="G12" s="22">
        <v>124.74000000000001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23"/>
      <c r="C13" s="11" t="s">
        <v>15</v>
      </c>
      <c r="D13" s="10">
        <v>25.0</v>
      </c>
      <c r="E13" s="15">
        <v>7.5</v>
      </c>
      <c r="F13" s="15">
        <v>56.47</v>
      </c>
      <c r="G13" s="15">
        <f>22588000/1000000</f>
        <v>22.588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23"/>
      <c r="C14" s="11" t="s">
        <v>16</v>
      </c>
      <c r="D14" s="10">
        <v>24.0</v>
      </c>
      <c r="E14" s="15">
        <v>8.7</v>
      </c>
      <c r="F14" s="15">
        <v>36.410000000000004</v>
      </c>
      <c r="G14" s="15">
        <f>14564000/1000000</f>
        <v>14.564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23"/>
      <c r="C15" s="11" t="s">
        <v>17</v>
      </c>
      <c r="D15" s="10">
        <v>25.0</v>
      </c>
      <c r="E15" s="15">
        <v>8.7</v>
      </c>
      <c r="F15" s="15">
        <v>27.927</v>
      </c>
      <c r="G15" s="15">
        <v>13.96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24"/>
      <c r="C16" s="25" t="s">
        <v>18</v>
      </c>
      <c r="D16" s="26" t="s">
        <v>19</v>
      </c>
      <c r="E16" s="27" t="s">
        <v>19</v>
      </c>
      <c r="F16" s="27" t="s">
        <v>19</v>
      </c>
      <c r="G16" s="27" t="s">
        <v>19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8" t="s">
        <v>20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G1"/>
    <mergeCell ref="B3:B5"/>
    <mergeCell ref="C3:C5"/>
    <mergeCell ref="D3:G3"/>
    <mergeCell ref="D4:D5"/>
    <mergeCell ref="E4:E5"/>
    <mergeCell ref="F4:F5"/>
    <mergeCell ref="G4:G5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