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9B010EF9-5BCF-49E9-A65B-272EF7192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4" r:id="rId1"/>
    <sheet name="2022" sheetId="3" r:id="rId2"/>
    <sheet name="2021" sheetId="1" r:id="rId3"/>
    <sheet name="Sheet2" sheetId="2" r:id="rId4"/>
  </sheets>
  <definedNames>
    <definedName name="_xlnm.Print_Area" localSheetId="2">'2021'!$A$1:$F$15</definedName>
    <definedName name="_xlnm.Print_Area" localSheetId="1">'2022'!$A$1:$F$15</definedName>
    <definedName name="_xlnm.Print_Area" localSheetId="0">'2023'!$A$1:$F$15</definedName>
  </definedNames>
  <calcPr calcId="181029"/>
</workbook>
</file>

<file path=xl/calcChain.xml><?xml version="1.0" encoding="utf-8"?>
<calcChain xmlns="http://schemas.openxmlformats.org/spreadsheetml/2006/main">
  <c r="J11" i="4" l="1"/>
  <c r="J10" i="4"/>
  <c r="J6" i="3"/>
  <c r="F11" i="4"/>
  <c r="E11" i="4"/>
  <c r="D11" i="4"/>
  <c r="C11" i="4"/>
  <c r="J8" i="4"/>
  <c r="J6" i="4"/>
  <c r="J8" i="3" l="1"/>
  <c r="F11" i="3"/>
  <c r="E11" i="3"/>
  <c r="D11" i="3"/>
  <c r="C11" i="3"/>
  <c r="D11" i="1" l="1"/>
  <c r="E11" i="1"/>
  <c r="F11" i="1"/>
  <c r="C11" i="1"/>
</calcChain>
</file>

<file path=xl/sharedStrings.xml><?xml version="1.0" encoding="utf-8"?>
<sst xmlns="http://schemas.openxmlformats.org/spreadsheetml/2006/main" count="89" uniqueCount="22">
  <si>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</si>
  <si>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</si>
  <si>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</si>
  <si>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</si>
  <si>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</si>
  <si>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</si>
  <si>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</si>
  <si>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</si>
  <si>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</si>
  <si>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PRODUKSI GARAM</t>
  </si>
  <si>
    <t>LUAS LAHAN TAMBAK GARAM
(Ha)</t>
  </si>
  <si>
    <t>JUMLAH
PETAMBAK GARAM
(Orang)</t>
  </si>
  <si>
    <t>JUMLAH
PRODUKSI GARAM
(Ton)</t>
  </si>
  <si>
    <t>Tahun 2019</t>
  </si>
  <si>
    <t>Tahun 2020</t>
  </si>
  <si>
    <t>Jumlah Petambak, Luas Lahan, Jumlah Produksi dan Nilai Produksi Garam di Kota Bima di rinci per Kecamatan Tahun 2021</t>
  </si>
  <si>
    <t>-</t>
  </si>
  <si>
    <t>NILAI
PRODUKSI GARAM
(Rupiah)</t>
  </si>
  <si>
    <t>Tahun 2021</t>
  </si>
  <si>
    <t>Jumlah Petambak, Luas Lahan, Jumlah Produksi dan Nilai Produksi Garam di Kota Bima di rinci per Kecamatan Tahun 2022</t>
  </si>
  <si>
    <t>Tahun 2022</t>
  </si>
  <si>
    <t>Jumlah Petambak, Luas Lahan, Jumlah Produksi dan Nilai Produksi Garam di Kota Bima di rinci per Kecamatan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</si>
</sst>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3" fontId="7" fillId="2" borderId="0" xfId="0" applyNumberFormat="1" applyFont="1" applyFill="1" applyAlignment="1" applyProtection="1">
      <alignment horizontal="center" vertical="center"/>
      <protection hidden="1"/>
    </xf>
    <xf numFmtId="4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6" xfId="0" applyNumberFormat="1" applyFont="1" applyFill="1" applyBorder="1" applyAlignment="1" applyProtection="1">
      <alignment horizontal="center" vertical="center"/>
      <protection hidden="1"/>
    </xf>
    <xf numFmtId="4" fontId="7" fillId="2" borderId="16" xfId="8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3" fontId="9" fillId="0" borderId="6" xfId="0" quotePrefix="1" applyNumberFormat="1" applyFont="1" applyBorder="1" applyAlignment="1" applyProtection="1">
      <alignment horizontal="center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4" fontId="7" fillId="2" borderId="0" xfId="0" applyNumberFormat="1" applyFont="1" applyFill="1" applyAlignment="1" applyProtection="1">
      <alignment horizontal="center" vertical="center"/>
      <protection hidden="1"/>
    </xf>
    <xf numFmtId="164" fontId="0" fillId="0" borderId="0" xfId="9" applyFont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0">
    <cellStyle name="Comma" xfId="9" builtinId="3"/>
    <cellStyle name="Comma 2" xfId="4" xr:uid="{00000000-0005-0000-0000-000001000000}"/>
    <cellStyle name="Comma 3" xfId="6" xr:uid="{00000000-0005-0000-0000-000002000000}"/>
    <cellStyle name="Currency" xfId="8" builtinId="4"/>
    <cellStyle name="Normal" xfId="0" builtinId="0"/>
    <cellStyle name="Normal 10 2 2" xfId="2" xr:uid="{00000000-0005-0000-0000-000005000000}"/>
    <cellStyle name="Normal 14" xfId="3" xr:uid="{00000000-0005-0000-0000-000006000000}"/>
    <cellStyle name="Normal 2" xfId="5" xr:uid="{00000000-0005-0000-0000-000007000000}"/>
    <cellStyle name="Normal 2 2 2" xfId="1" xr:uid="{00000000-0005-0000-0000-000008000000}"/>
    <cellStyle name="Normal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100" zoomScaleSheetLayoutView="100" workbookViewId="0">
      <selection sqref="A1:F15"/>
    </sheetView>
  </sheetViews>
  <sheetFormatPr defaultColWidth="9.140625" defaultRowHeight="15" x14ac:dyDescent="0.25"/>
  <cols>
    <col min="1" max="1" width="6.28515625" style="1" customWidth="1"/>
    <col min="2" max="2" width="23.85546875" style="1" customWidth="1"/>
    <col min="3" max="5" width="16.5703125" style="1" customWidth="1"/>
    <col min="6" max="6" width="20.5703125" style="1" customWidth="1"/>
    <col min="7" max="9" width="9.140625" style="1"/>
    <col min="10" max="10" width="12.5703125" style="1" bestFit="1" customWidth="1"/>
    <col min="11" max="16384" width="9.140625" style="1"/>
  </cols>
  <sheetData>
    <row r="1" spans="1:10" x14ac:dyDescent="0.25">
      <c r="A1" s="10" t="s">
        <v>21</v>
      </c>
    </row>
    <row r="3" spans="1:10" ht="22.5" customHeight="1" x14ac:dyDescent="0.25">
      <c r="A3" s="26" t="s">
        <v>0</v>
      </c>
      <c r="B3" s="29" t="s">
        <v>2</v>
      </c>
      <c r="C3" s="32" t="s">
        <v>9</v>
      </c>
      <c r="D3" s="33"/>
      <c r="E3" s="33"/>
      <c r="F3" s="33"/>
    </row>
    <row r="4" spans="1:10" ht="22.5" customHeight="1" x14ac:dyDescent="0.25">
      <c r="A4" s="27"/>
      <c r="B4" s="30"/>
      <c r="C4" s="34" t="s">
        <v>11</v>
      </c>
      <c r="D4" s="36" t="s">
        <v>10</v>
      </c>
      <c r="E4" s="36" t="s">
        <v>12</v>
      </c>
      <c r="F4" s="34" t="s">
        <v>17</v>
      </c>
    </row>
    <row r="5" spans="1:10" ht="21" customHeight="1" x14ac:dyDescent="0.25">
      <c r="A5" s="28"/>
      <c r="B5" s="31"/>
      <c r="C5" s="35"/>
      <c r="D5" s="37"/>
      <c r="E5" s="37"/>
      <c r="F5" s="35"/>
    </row>
    <row r="6" spans="1:10" ht="22.5" customHeight="1" x14ac:dyDescent="0.25">
      <c r="A6" s="7"/>
      <c r="B6" s="8" t="s">
        <v>3</v>
      </c>
      <c r="C6" s="5">
        <v>14</v>
      </c>
      <c r="D6" s="9">
        <v>4.25</v>
      </c>
      <c r="E6" s="9">
        <v>11.07</v>
      </c>
      <c r="F6" s="20">
        <v>4428000</v>
      </c>
      <c r="J6" s="24">
        <f>H6*I6</f>
        <v>0</v>
      </c>
    </row>
    <row r="7" spans="1:10" ht="22.5" customHeight="1" x14ac:dyDescent="0.25">
      <c r="A7" s="7">
        <v>2</v>
      </c>
      <c r="B7" s="8" t="s">
        <v>4</v>
      </c>
      <c r="C7" s="18" t="s">
        <v>16</v>
      </c>
      <c r="D7" s="18" t="s">
        <v>16</v>
      </c>
      <c r="E7" s="18" t="s">
        <v>16</v>
      </c>
      <c r="F7" s="18" t="s">
        <v>16</v>
      </c>
      <c r="J7" s="24"/>
    </row>
    <row r="8" spans="1:10" ht="22.5" customHeight="1" x14ac:dyDescent="0.25">
      <c r="A8" s="7">
        <v>3</v>
      </c>
      <c r="B8" s="8" t="s">
        <v>5</v>
      </c>
      <c r="C8" s="5">
        <v>11</v>
      </c>
      <c r="D8" s="9">
        <v>3.25</v>
      </c>
      <c r="E8" s="9">
        <v>8.36</v>
      </c>
      <c r="F8" s="20">
        <v>3344000</v>
      </c>
      <c r="J8" s="24">
        <f>I8*H8</f>
        <v>0</v>
      </c>
    </row>
    <row r="9" spans="1:10" ht="22.5" customHeight="1" x14ac:dyDescent="0.25">
      <c r="A9" s="7">
        <v>4</v>
      </c>
      <c r="B9" s="8" t="s">
        <v>6</v>
      </c>
      <c r="C9" s="18" t="s">
        <v>16</v>
      </c>
      <c r="D9" s="18" t="s">
        <v>16</v>
      </c>
      <c r="E9" s="18" t="s">
        <v>16</v>
      </c>
      <c r="F9" s="18" t="s">
        <v>16</v>
      </c>
      <c r="J9" s="24"/>
    </row>
    <row r="10" spans="1:10" ht="22.5" customHeight="1" x14ac:dyDescent="0.25">
      <c r="A10" s="7">
        <v>5</v>
      </c>
      <c r="B10" s="8" t="s">
        <v>7</v>
      </c>
      <c r="C10" s="18" t="s">
        <v>16</v>
      </c>
      <c r="D10" s="18" t="s">
        <v>16</v>
      </c>
      <c r="E10" s="18" t="s">
        <v>16</v>
      </c>
      <c r="F10" s="18" t="s">
        <v>16</v>
      </c>
      <c r="J10" s="24">
        <f>H10*I10</f>
        <v>0</v>
      </c>
    </row>
    <row r="11" spans="1:10" ht="24" customHeight="1" thickBot="1" x14ac:dyDescent="0.3">
      <c r="A11" s="3"/>
      <c r="B11" s="4" t="s">
        <v>1</v>
      </c>
      <c r="C11" s="6">
        <f>SUM(C6:C10)</f>
        <v>25</v>
      </c>
      <c r="D11" s="19">
        <f t="shared" ref="D11:F11" si="0">SUM(D6:D10)</f>
        <v>7.5</v>
      </c>
      <c r="E11" s="19">
        <f t="shared" si="0"/>
        <v>19.43</v>
      </c>
      <c r="F11" s="6">
        <f t="shared" si="0"/>
        <v>7772000</v>
      </c>
      <c r="J11" s="1">
        <f>H11*I11</f>
        <v>0</v>
      </c>
    </row>
    <row r="12" spans="1:10" ht="24" customHeight="1" thickTop="1" thickBot="1" x14ac:dyDescent="0.3">
      <c r="A12" s="21"/>
      <c r="B12" s="25" t="s">
        <v>20</v>
      </c>
      <c r="C12" s="11">
        <v>25</v>
      </c>
      <c r="D12" s="23">
        <v>7.5</v>
      </c>
      <c r="E12" s="23">
        <v>31.18</v>
      </c>
      <c r="F12" s="11">
        <v>12474000</v>
      </c>
    </row>
    <row r="13" spans="1:10" ht="24" customHeight="1" thickTop="1" x14ac:dyDescent="0.25">
      <c r="A13" s="15"/>
      <c r="B13" s="21" t="s">
        <v>18</v>
      </c>
      <c r="C13" s="11">
        <v>25</v>
      </c>
      <c r="D13" s="23">
        <v>7.5</v>
      </c>
      <c r="E13" s="23">
        <v>56.47</v>
      </c>
      <c r="F13" s="11">
        <v>22588000</v>
      </c>
    </row>
    <row r="14" spans="1:10" ht="24" customHeight="1" x14ac:dyDescent="0.25">
      <c r="A14" s="21"/>
      <c r="B14" s="21" t="s">
        <v>14</v>
      </c>
      <c r="C14" s="11">
        <v>24</v>
      </c>
      <c r="D14" s="12">
        <v>8.6999999999999993</v>
      </c>
      <c r="E14" s="12">
        <v>36.410000000000004</v>
      </c>
      <c r="F14" s="12">
        <v>14564000</v>
      </c>
    </row>
    <row r="15" spans="1:10" x14ac:dyDescent="0.25">
      <c r="A15" s="2" t="s">
        <v>8</v>
      </c>
    </row>
    <row r="17" spans="4:6" x14ac:dyDescent="0.25">
      <c r="D17" s="17"/>
      <c r="F17" s="17"/>
    </row>
    <row r="18" spans="4:6" x14ac:dyDescent="0.25">
      <c r="E18" s="17"/>
    </row>
    <row r="19" spans="4:6" x14ac:dyDescent="0.25">
      <c r="D19" s="17"/>
    </row>
  </sheetData>
  <mergeCells count="7">
    <mergeCell ref="A3:A5"/>
    <mergeCell ref="B3:B5"/>
    <mergeCell ref="C3:F3"/>
    <mergeCell ref="C4:C5"/>
    <mergeCell ref="D4:D5"/>
    <mergeCell ref="E4:E5"/>
    <mergeCell ref="F4:F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view="pageBreakPreview" zoomScaleNormal="100" zoomScaleSheetLayoutView="100" workbookViewId="0">
      <selection activeCell="H6" sqref="H6"/>
    </sheetView>
  </sheetViews>
  <sheetFormatPr defaultColWidth="9.140625" defaultRowHeight="15" x14ac:dyDescent="0.25"/>
  <cols>
    <col min="1" max="1" width="6.28515625" style="1" customWidth="1"/>
    <col min="2" max="2" width="23.85546875" style="1" customWidth="1"/>
    <col min="3" max="5" width="16.5703125" style="1" customWidth="1"/>
    <col min="6" max="6" width="20.5703125" style="1" customWidth="1"/>
    <col min="7" max="9" width="9.140625" style="1"/>
    <col min="10" max="10" width="12.5703125" style="1" bestFit="1" customWidth="1"/>
    <col min="11" max="16384" width="9.140625" style="1"/>
  </cols>
  <sheetData>
    <row r="1" spans="1:10" x14ac:dyDescent="0.25">
      <c r="A1" s="10" t="s">
        <v>19</v>
      </c>
    </row>
    <row r="3" spans="1:10" ht="22.5" customHeight="1" x14ac:dyDescent="0.25">
      <c r="A3" s="26" t="s">
        <v>0</v>
      </c>
      <c r="B3" s="29" t="s">
        <v>2</v>
      </c>
      <c r="C3" s="32" t="s">
        <v>9</v>
      </c>
      <c r="D3" s="33"/>
      <c r="E3" s="33"/>
      <c r="F3" s="33"/>
    </row>
    <row r="4" spans="1:10" ht="22.5" customHeight="1" x14ac:dyDescent="0.25">
      <c r="A4" s="27"/>
      <c r="B4" s="30"/>
      <c r="C4" s="34" t="s">
        <v>11</v>
      </c>
      <c r="D4" s="36" t="s">
        <v>10</v>
      </c>
      <c r="E4" s="36" t="s">
        <v>12</v>
      </c>
      <c r="F4" s="34" t="s">
        <v>17</v>
      </c>
    </row>
    <row r="5" spans="1:10" ht="21" customHeight="1" x14ac:dyDescent="0.25">
      <c r="A5" s="28"/>
      <c r="B5" s="31"/>
      <c r="C5" s="35"/>
      <c r="D5" s="37"/>
      <c r="E5" s="37"/>
      <c r="F5" s="35"/>
    </row>
    <row r="6" spans="1:10" ht="22.5" customHeight="1" x14ac:dyDescent="0.25">
      <c r="A6" s="7">
        <v>1</v>
      </c>
      <c r="B6" s="8" t="s">
        <v>3</v>
      </c>
      <c r="C6" s="5">
        <v>14</v>
      </c>
      <c r="D6" s="9">
        <v>4.25</v>
      </c>
      <c r="E6" s="9">
        <v>16.03</v>
      </c>
      <c r="F6" s="20">
        <v>6412000</v>
      </c>
      <c r="H6" s="1">
        <v>16030</v>
      </c>
      <c r="I6" s="1">
        <v>400</v>
      </c>
      <c r="J6" s="24">
        <f>H6*I6</f>
        <v>6412000</v>
      </c>
    </row>
    <row r="7" spans="1:10" ht="22.5" customHeight="1" x14ac:dyDescent="0.25">
      <c r="A7" s="7">
        <v>2</v>
      </c>
      <c r="B7" s="8" t="s">
        <v>4</v>
      </c>
      <c r="C7" s="18" t="s">
        <v>16</v>
      </c>
      <c r="D7" s="18" t="s">
        <v>16</v>
      </c>
      <c r="E7" s="18" t="s">
        <v>16</v>
      </c>
      <c r="F7" s="18" t="s">
        <v>16</v>
      </c>
      <c r="J7" s="24"/>
    </row>
    <row r="8" spans="1:10" ht="22.5" customHeight="1" x14ac:dyDescent="0.25">
      <c r="A8" s="7">
        <v>3</v>
      </c>
      <c r="B8" s="8" t="s">
        <v>5</v>
      </c>
      <c r="C8" s="5">
        <v>11</v>
      </c>
      <c r="D8" s="9">
        <v>3.25</v>
      </c>
      <c r="E8" s="9">
        <v>15.15</v>
      </c>
      <c r="F8" s="20">
        <v>6062000</v>
      </c>
      <c r="H8" s="1">
        <v>15155</v>
      </c>
      <c r="I8" s="1">
        <v>400</v>
      </c>
      <c r="J8" s="24">
        <f>I8*H8</f>
        <v>6062000</v>
      </c>
    </row>
    <row r="9" spans="1:10" ht="22.5" customHeight="1" x14ac:dyDescent="0.25">
      <c r="A9" s="7">
        <v>4</v>
      </c>
      <c r="B9" s="8" t="s">
        <v>6</v>
      </c>
      <c r="C9" s="18" t="s">
        <v>16</v>
      </c>
      <c r="D9" s="18" t="s">
        <v>16</v>
      </c>
      <c r="E9" s="18" t="s">
        <v>16</v>
      </c>
      <c r="F9" s="18" t="s">
        <v>16</v>
      </c>
      <c r="J9" s="24"/>
    </row>
    <row r="10" spans="1:10" ht="22.5" customHeight="1" x14ac:dyDescent="0.25">
      <c r="A10" s="7">
        <v>5</v>
      </c>
      <c r="B10" s="8" t="s">
        <v>7</v>
      </c>
      <c r="C10" s="18" t="s">
        <v>16</v>
      </c>
      <c r="D10" s="18" t="s">
        <v>16</v>
      </c>
      <c r="E10" s="18" t="s">
        <v>16</v>
      </c>
      <c r="F10" s="18" t="s">
        <v>16</v>
      </c>
    </row>
    <row r="11" spans="1:10" ht="24" customHeight="1" thickBot="1" x14ac:dyDescent="0.3">
      <c r="A11" s="3"/>
      <c r="B11" s="4" t="s">
        <v>1</v>
      </c>
      <c r="C11" s="6">
        <f>SUM(C6:C10)</f>
        <v>25</v>
      </c>
      <c r="D11" s="19">
        <f t="shared" ref="D11:F11" si="0">SUM(D6:D10)</f>
        <v>7.5</v>
      </c>
      <c r="E11" s="19">
        <f t="shared" si="0"/>
        <v>31.18</v>
      </c>
      <c r="F11" s="6">
        <f t="shared" si="0"/>
        <v>12474000</v>
      </c>
    </row>
    <row r="12" spans="1:10" ht="24" customHeight="1" thickTop="1" thickBot="1" x14ac:dyDescent="0.3">
      <c r="A12" s="21"/>
      <c r="B12" s="21" t="s">
        <v>18</v>
      </c>
      <c r="C12" s="11">
        <v>25</v>
      </c>
      <c r="D12" s="23">
        <v>7.5</v>
      </c>
      <c r="E12" s="23">
        <v>56.47</v>
      </c>
      <c r="F12" s="11">
        <v>22588000</v>
      </c>
    </row>
    <row r="13" spans="1:10" ht="24" customHeight="1" thickTop="1" x14ac:dyDescent="0.25">
      <c r="A13" s="15"/>
      <c r="B13" s="15" t="s">
        <v>14</v>
      </c>
      <c r="C13" s="11">
        <v>24</v>
      </c>
      <c r="D13" s="12">
        <v>8.6999999999999993</v>
      </c>
      <c r="E13" s="12">
        <v>36.410000000000004</v>
      </c>
      <c r="F13" s="12">
        <v>14564000</v>
      </c>
    </row>
    <row r="14" spans="1:10" ht="24" customHeight="1" thickBot="1" x14ac:dyDescent="0.3">
      <c r="A14" s="16"/>
      <c r="B14" s="16" t="s">
        <v>13</v>
      </c>
      <c r="C14" s="13">
        <v>25</v>
      </c>
      <c r="D14" s="14">
        <v>8.6999999999999993</v>
      </c>
      <c r="E14" s="14">
        <v>27927</v>
      </c>
      <c r="F14" s="14">
        <v>13.96</v>
      </c>
    </row>
    <row r="15" spans="1:10" ht="15.75" thickTop="1" x14ac:dyDescent="0.25">
      <c r="A15" s="2" t="s">
        <v>8</v>
      </c>
    </row>
    <row r="17" spans="4:6" x14ac:dyDescent="0.25">
      <c r="D17" s="17"/>
      <c r="F17" s="17"/>
    </row>
    <row r="18" spans="4:6" x14ac:dyDescent="0.25">
      <c r="E18" s="17"/>
    </row>
    <row r="19" spans="4:6" x14ac:dyDescent="0.25">
      <c r="D19" s="17"/>
    </row>
  </sheetData>
  <mergeCells count="7">
    <mergeCell ref="A3:A5"/>
    <mergeCell ref="B3:B5"/>
    <mergeCell ref="C3:F3"/>
    <mergeCell ref="C4:C5"/>
    <mergeCell ref="D4:D5"/>
    <mergeCell ref="E4:E5"/>
    <mergeCell ref="F4:F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view="pageBreakPreview" zoomScaleNormal="100" zoomScaleSheetLayoutView="100" workbookViewId="0">
      <selection activeCell="C14" sqref="C14"/>
    </sheetView>
  </sheetViews>
  <sheetFormatPr defaultColWidth="9.140625" defaultRowHeight="15" x14ac:dyDescent="0.25"/>
  <cols>
    <col min="1" max="1" width="6.28515625" style="1" customWidth="1"/>
    <col min="2" max="2" width="23.85546875" style="1" customWidth="1"/>
    <col min="3" max="5" width="16.5703125" style="1" customWidth="1"/>
    <col min="6" max="6" width="20.5703125" style="1" customWidth="1"/>
    <col min="7" max="16384" width="9.140625" style="1"/>
  </cols>
  <sheetData>
    <row r="1" spans="1:6" x14ac:dyDescent="0.25">
      <c r="A1" s="10" t="s">
        <v>15</v>
      </c>
    </row>
    <row r="3" spans="1:6" ht="22.5" customHeight="1" x14ac:dyDescent="0.25">
      <c r="A3" s="26" t="s">
        <v>0</v>
      </c>
      <c r="B3" s="29" t="s">
        <v>2</v>
      </c>
      <c r="C3" s="32" t="s">
        <v>9</v>
      </c>
      <c r="D3" s="33"/>
      <c r="E3" s="33"/>
      <c r="F3" s="33"/>
    </row>
    <row r="4" spans="1:6" ht="22.5" customHeight="1" x14ac:dyDescent="0.25">
      <c r="A4" s="27"/>
      <c r="B4" s="30"/>
      <c r="C4" s="34" t="s">
        <v>11</v>
      </c>
      <c r="D4" s="36" t="s">
        <v>10</v>
      </c>
      <c r="E4" s="36" t="s">
        <v>12</v>
      </c>
      <c r="F4" s="34" t="s">
        <v>17</v>
      </c>
    </row>
    <row r="5" spans="1:6" ht="21" customHeight="1" x14ac:dyDescent="0.25">
      <c r="A5" s="28"/>
      <c r="B5" s="31"/>
      <c r="C5" s="35"/>
      <c r="D5" s="37"/>
      <c r="E5" s="37"/>
      <c r="F5" s="35"/>
    </row>
    <row r="6" spans="1:6" ht="22.5" customHeight="1" x14ac:dyDescent="0.25">
      <c r="A6" s="7">
        <v>1</v>
      </c>
      <c r="B6" s="8" t="s">
        <v>3</v>
      </c>
      <c r="C6" s="5">
        <v>14</v>
      </c>
      <c r="D6" s="9">
        <v>4.25</v>
      </c>
      <c r="E6" s="9">
        <v>29.89</v>
      </c>
      <c r="F6" s="20">
        <v>11956000</v>
      </c>
    </row>
    <row r="7" spans="1:6" ht="22.5" customHeight="1" x14ac:dyDescent="0.25">
      <c r="A7" s="7">
        <v>2</v>
      </c>
      <c r="B7" s="8" t="s">
        <v>4</v>
      </c>
      <c r="C7" s="18" t="s">
        <v>16</v>
      </c>
      <c r="D7" s="18" t="s">
        <v>16</v>
      </c>
      <c r="E7" s="18" t="s">
        <v>16</v>
      </c>
      <c r="F7" s="18" t="s">
        <v>16</v>
      </c>
    </row>
    <row r="8" spans="1:6" ht="22.5" customHeight="1" x14ac:dyDescent="0.25">
      <c r="A8" s="7">
        <v>3</v>
      </c>
      <c r="B8" s="8" t="s">
        <v>5</v>
      </c>
      <c r="C8" s="5">
        <v>11</v>
      </c>
      <c r="D8" s="9">
        <v>3.25</v>
      </c>
      <c r="E8" s="9">
        <v>26.58</v>
      </c>
      <c r="F8" s="20">
        <v>10632000</v>
      </c>
    </row>
    <row r="9" spans="1:6" ht="22.5" customHeight="1" x14ac:dyDescent="0.25">
      <c r="A9" s="7">
        <v>4</v>
      </c>
      <c r="B9" s="8" t="s">
        <v>6</v>
      </c>
      <c r="C9" s="18" t="s">
        <v>16</v>
      </c>
      <c r="D9" s="18" t="s">
        <v>16</v>
      </c>
      <c r="E9" s="18" t="s">
        <v>16</v>
      </c>
      <c r="F9" s="18" t="s">
        <v>16</v>
      </c>
    </row>
    <row r="10" spans="1:6" ht="22.5" customHeight="1" x14ac:dyDescent="0.25">
      <c r="A10" s="7">
        <v>5</v>
      </c>
      <c r="B10" s="8" t="s">
        <v>7</v>
      </c>
      <c r="C10" s="18" t="s">
        <v>16</v>
      </c>
      <c r="D10" s="18" t="s">
        <v>16</v>
      </c>
      <c r="E10" s="18" t="s">
        <v>16</v>
      </c>
      <c r="F10" s="18" t="s">
        <v>16</v>
      </c>
    </row>
    <row r="11" spans="1:6" ht="24" customHeight="1" thickBot="1" x14ac:dyDescent="0.3">
      <c r="A11" s="3"/>
      <c r="B11" s="4" t="s">
        <v>1</v>
      </c>
      <c r="C11" s="6">
        <f>SUM(C6:C10)</f>
        <v>25</v>
      </c>
      <c r="D11" s="19">
        <f t="shared" ref="D11:F11" si="0">SUM(D6:D10)</f>
        <v>7.5</v>
      </c>
      <c r="E11" s="19">
        <f t="shared" si="0"/>
        <v>56.47</v>
      </c>
      <c r="F11" s="6">
        <f t="shared" si="0"/>
        <v>22588000</v>
      </c>
    </row>
    <row r="12" spans="1:6" ht="24" customHeight="1" thickTop="1" thickBot="1" x14ac:dyDescent="0.3">
      <c r="A12" s="21"/>
      <c r="B12" s="22"/>
      <c r="C12" s="11"/>
      <c r="D12" s="23"/>
      <c r="E12" s="23"/>
      <c r="F12" s="11"/>
    </row>
    <row r="13" spans="1:6" ht="24" customHeight="1" thickTop="1" x14ac:dyDescent="0.25">
      <c r="A13" s="15"/>
      <c r="B13" s="15" t="s">
        <v>14</v>
      </c>
      <c r="C13" s="11">
        <v>24</v>
      </c>
      <c r="D13" s="12">
        <v>8.6999999999999993</v>
      </c>
      <c r="E13" s="12">
        <v>36.410000000000004</v>
      </c>
      <c r="F13" s="12">
        <v>14564000</v>
      </c>
    </row>
    <row r="14" spans="1:6" ht="24" customHeight="1" thickBot="1" x14ac:dyDescent="0.3">
      <c r="A14" s="16"/>
      <c r="B14" s="16" t="s">
        <v>13</v>
      </c>
      <c r="C14" s="13">
        <v>25</v>
      </c>
      <c r="D14" s="14">
        <v>8.6999999999999993</v>
      </c>
      <c r="E14" s="14">
        <v>27927</v>
      </c>
      <c r="F14" s="14">
        <v>13.96</v>
      </c>
    </row>
    <row r="15" spans="1:6" ht="15.75" thickTop="1" x14ac:dyDescent="0.25">
      <c r="A15" s="2" t="s">
        <v>8</v>
      </c>
    </row>
    <row r="17" spans="4:6" x14ac:dyDescent="0.25">
      <c r="D17" s="17"/>
      <c r="F17" s="17"/>
    </row>
    <row r="18" spans="4:6" x14ac:dyDescent="0.25">
      <c r="E18" s="17"/>
    </row>
    <row r="19" spans="4:6" x14ac:dyDescent="0.25">
      <c r="D19" s="17"/>
    </row>
  </sheetData>
  <mergeCells count="7">
    <mergeCell ref="F4:F5"/>
    <mergeCell ref="C3:F3"/>
    <mergeCell ref="D4:D5"/>
    <mergeCell ref="E4:E5"/>
    <mergeCell ref="A3:A5"/>
    <mergeCell ref="B3:B5"/>
    <mergeCell ref="C4:C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2023</vt:lpstr>
      <vt:lpstr>2022</vt:lpstr>
      <vt:lpstr>2021</vt:lpstr>
      <vt:lpstr>Sheet2</vt:lpstr>
      <vt:lpstr>'2021'!Print_Area</vt:lpstr>
      <vt:lpstr>'2022'!Print_Area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2024-05-21T06:58:12Z</dcterms:modified>
</cp:coreProperties>
</file>