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 PAUD 2021-2022-Genap" sheetId="2" r:id="rId1"/>
  </sheets>
  <calcPr calcId="144525"/>
</workbook>
</file>

<file path=xl/calcChain.xml><?xml version="1.0" encoding="utf-8"?>
<calcChain xmlns="http://schemas.openxmlformats.org/spreadsheetml/2006/main">
  <c r="K12" i="2" l="1"/>
  <c r="K11" i="2"/>
  <c r="K10" i="2"/>
  <c r="H12" i="2"/>
  <c r="H11" i="2"/>
  <c r="H10" i="2"/>
  <c r="E12" i="2"/>
  <c r="E11" i="2"/>
  <c r="E10" i="2"/>
  <c r="M10" i="2"/>
  <c r="L10" i="2"/>
  <c r="M11" i="2"/>
  <c r="L11" i="2"/>
  <c r="N11" i="2" s="1"/>
  <c r="N10" i="2" l="1"/>
  <c r="M12" i="2"/>
  <c r="L12" i="2"/>
  <c r="N12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L8" i="2"/>
  <c r="M7" i="2"/>
  <c r="L7" i="2"/>
  <c r="M6" i="2"/>
  <c r="L6" i="2"/>
  <c r="M5" i="2"/>
  <c r="L5" i="2"/>
  <c r="M4" i="2"/>
  <c r="L4" i="2"/>
  <c r="N8" i="2" l="1"/>
  <c r="N7" i="2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<sst xmlns="http://schemas.openxmlformats.org/spreadsheetml/2006/main" count="39" uniqueCount="31">
  <si>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</si>
  <si>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</si>
  <si>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</si>
  <si>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</si>
  <si>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</si>
  <si>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</si>
  <si>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</si>
  <si>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</si>
  <si>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</si>
  <si>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</si>
  <si>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</si>
  <si>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</si>
  <si>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</si>
  <si>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</si>
  <si>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</si>
  <si>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</si>
  <si>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</si>
  <si>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</si>
  <si>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</si>
  <si>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</si>
  <si>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</si>
  <si>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</si>
  <si>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</si>
  <si>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</si>
  <si>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</si>
  <si>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</si>
  <si>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</si>
  <si>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Sumber : DAPODIK Dirjen PAUD DIKDASMEN, Kementerian Dikdasmen RI, Tahun 2022</t>
  </si>
  <si>
    <t>KOTA BIMA 2021/2022 Ganjil</t>
  </si>
  <si>
    <t>Jumlah Pendidik KB/TPA/SPS - PAUD di Kota Bima, Semester Genap Tahun Ajaran 2021/2022, menurut Jenis Kelamin</t>
  </si>
  <si>
    <t>KOTA BIMA 2021/2022 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</si>
</sst>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.57031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29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0</v>
      </c>
      <c r="D4" s="15">
        <v>16</v>
      </c>
      <c r="E4" s="13">
        <f>IF(COUNT(C4:D4)=0,"-",SUM(C4:D4))</f>
        <v>16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0</v>
      </c>
      <c r="M4" s="13">
        <f t="shared" si="0"/>
        <v>17</v>
      </c>
      <c r="N4" s="16">
        <f>IF(COUNT(L4:M4)=0,"-",SUM(L4:M4))</f>
        <v>17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3</v>
      </c>
      <c r="D5" s="15">
        <v>14</v>
      </c>
      <c r="E5" s="13">
        <f t="shared" ref="E5:E12" si="1">IF(COUNT(C5:D5)=0,"-",SUM(C5:D5))</f>
        <v>17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8</v>
      </c>
      <c r="K5" s="23">
        <f t="shared" ref="K5:K8" si="3">IF(COUNT(I5:J5)=0,"-",SUM(I5:J5))</f>
        <v>9</v>
      </c>
      <c r="L5" s="13">
        <f t="shared" si="0"/>
        <v>4</v>
      </c>
      <c r="M5" s="13">
        <f t="shared" si="0"/>
        <v>22</v>
      </c>
      <c r="N5" s="16">
        <f t="shared" ref="N5:N8" si="4">IF(COUNT(L5:M5)=0,"-",SUM(L5:M5))</f>
        <v>26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0</v>
      </c>
      <c r="D6" s="15">
        <v>34</v>
      </c>
      <c r="E6" s="13">
        <f t="shared" si="1"/>
        <v>34</v>
      </c>
      <c r="F6" s="14">
        <v>0</v>
      </c>
      <c r="G6" s="15">
        <v>0</v>
      </c>
      <c r="H6" s="23">
        <f t="shared" si="2"/>
        <v>0</v>
      </c>
      <c r="I6" s="14">
        <v>2</v>
      </c>
      <c r="J6" s="13">
        <v>17</v>
      </c>
      <c r="K6" s="23">
        <f t="shared" si="3"/>
        <v>19</v>
      </c>
      <c r="L6" s="13">
        <f t="shared" si="0"/>
        <v>2</v>
      </c>
      <c r="M6" s="13">
        <f t="shared" si="0"/>
        <v>51</v>
      </c>
      <c r="N6" s="16">
        <f t="shared" si="4"/>
        <v>53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5</v>
      </c>
      <c r="D7" s="15">
        <v>66</v>
      </c>
      <c r="E7" s="13">
        <f t="shared" si="1"/>
        <v>71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6</v>
      </c>
      <c r="K7" s="23">
        <f t="shared" si="3"/>
        <v>6</v>
      </c>
      <c r="L7" s="13">
        <f t="shared" si="0"/>
        <v>5</v>
      </c>
      <c r="M7" s="13">
        <f t="shared" si="0"/>
        <v>72</v>
      </c>
      <c r="N7" s="16">
        <f t="shared" si="4"/>
        <v>77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0</v>
      </c>
      <c r="D8" s="15">
        <v>34</v>
      </c>
      <c r="E8" s="13">
        <f t="shared" si="1"/>
        <v>34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3</v>
      </c>
      <c r="K8" s="23">
        <f t="shared" si="3"/>
        <v>3</v>
      </c>
      <c r="L8" s="13">
        <f t="shared" si="0"/>
        <v>0</v>
      </c>
      <c r="M8" s="13">
        <f t="shared" si="0"/>
        <v>37</v>
      </c>
      <c r="N8" s="16">
        <f t="shared" si="4"/>
        <v>37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30</v>
      </c>
      <c r="C9" s="19">
        <f t="shared" ref="C9" si="5">IF(COUNT(C4:C8)=0,"-",SUM(C4:C8))</f>
        <v>8</v>
      </c>
      <c r="D9" s="20">
        <f t="shared" ref="D9:N9" si="6">IF(COUNT(D4:D8)=0,"-",SUM(D4:D8))</f>
        <v>164</v>
      </c>
      <c r="E9" s="18">
        <f t="shared" ref="E9" si="7">IF(COUNT(E4:E8)=0,"-",SUM(E4:E8))</f>
        <v>172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3</v>
      </c>
      <c r="J9" s="18">
        <f t="shared" si="6"/>
        <v>34</v>
      </c>
      <c r="K9" s="17">
        <f t="shared" ref="K9" si="10">IF(COUNT(K4:K8)=0,"-",SUM(K4:K8))</f>
        <v>37</v>
      </c>
      <c r="L9" s="18">
        <f t="shared" ref="L9" si="11">IF(COUNT(L4:L8)=0,"-",SUM(L4:L8))</f>
        <v>11</v>
      </c>
      <c r="M9" s="18">
        <f t="shared" si="6"/>
        <v>199</v>
      </c>
      <c r="N9" s="17">
        <f t="shared" si="6"/>
        <v>210</v>
      </c>
      <c r="O9" s="21" t="s">
        <v>3</v>
      </c>
    </row>
    <row r="10" spans="1:15" s="24" customFormat="1" ht="20.100000000000001" customHeight="1" thickTop="1" x14ac:dyDescent="0.25">
      <c r="A10" s="26">
        <v>5272</v>
      </c>
      <c r="B10" s="27" t="s">
        <v>28</v>
      </c>
      <c r="C10" s="28">
        <v>11</v>
      </c>
      <c r="D10" s="29">
        <v>161</v>
      </c>
      <c r="E10" s="30">
        <f t="shared" si="1"/>
        <v>172</v>
      </c>
      <c r="F10" s="28">
        <v>0</v>
      </c>
      <c r="G10" s="29">
        <v>1</v>
      </c>
      <c r="H10" s="31">
        <f t="shared" ref="H10:H12" si="12">IF(COUNT(F10:G10)=0,"-",SUM(F10:G10))</f>
        <v>1</v>
      </c>
      <c r="I10" s="28">
        <v>3</v>
      </c>
      <c r="J10" s="30">
        <v>36</v>
      </c>
      <c r="K10" s="31">
        <f t="shared" ref="K10:K12" si="13">IF(COUNT(I10:J10)=0,"-",SUM(I10:J10))</f>
        <v>39</v>
      </c>
      <c r="L10" s="30">
        <f t="shared" ref="L10" si="14">IF(COUNT(C10,F10,I10)=0,"-",SUM(C10,F10,I10))</f>
        <v>14</v>
      </c>
      <c r="M10" s="30">
        <f t="shared" ref="M10" si="15">IF(COUNT(D10,G10,J10)=0,"-",SUM(D10,G10,J10))</f>
        <v>198</v>
      </c>
      <c r="N10" s="31">
        <f t="shared" ref="N10" si="16">IF(COUNT(L10:M10)=0,"-",SUM(L10:M10))</f>
        <v>212</v>
      </c>
      <c r="O10" s="26" t="s">
        <v>3</v>
      </c>
    </row>
    <row r="11" spans="1:15" s="24" customFormat="1" ht="20.100000000000001" customHeight="1" x14ac:dyDescent="0.25">
      <c r="A11" s="38">
        <v>5272</v>
      </c>
      <c r="B11" s="39" t="s">
        <v>17</v>
      </c>
      <c r="C11" s="40">
        <v>13</v>
      </c>
      <c r="D11" s="41">
        <v>185</v>
      </c>
      <c r="E11" s="42">
        <f t="shared" si="1"/>
        <v>198</v>
      </c>
      <c r="F11" s="40">
        <v>0</v>
      </c>
      <c r="G11" s="41">
        <v>1</v>
      </c>
      <c r="H11" s="43">
        <f t="shared" si="12"/>
        <v>1</v>
      </c>
      <c r="I11" s="40">
        <v>4</v>
      </c>
      <c r="J11" s="42">
        <v>33</v>
      </c>
      <c r="K11" s="43">
        <f t="shared" si="13"/>
        <v>37</v>
      </c>
      <c r="L11" s="42">
        <f t="shared" ref="L11" si="17">IF(COUNT(C11,F11,I11)=0,"-",SUM(C11,F11,I11))</f>
        <v>17</v>
      </c>
      <c r="M11" s="42">
        <f t="shared" ref="M11" si="18">IF(COUNT(D11,G11,J11)=0,"-",SUM(D11,G11,J11))</f>
        <v>219</v>
      </c>
      <c r="N11" s="43">
        <f t="shared" ref="N11" si="19">IF(COUNT(L11:M11)=0,"-",SUM(L11:M11))</f>
        <v>236</v>
      </c>
      <c r="O11" s="38" t="s">
        <v>3</v>
      </c>
    </row>
    <row r="12" spans="1:15" s="24" customFormat="1" ht="20.100000000000001" customHeight="1" thickBot="1" x14ac:dyDescent="0.3">
      <c r="A12" s="32">
        <v>5272</v>
      </c>
      <c r="B12" s="33" t="s">
        <v>5</v>
      </c>
      <c r="C12" s="34">
        <v>9</v>
      </c>
      <c r="D12" s="35">
        <v>165</v>
      </c>
      <c r="E12" s="36">
        <f t="shared" si="1"/>
        <v>174</v>
      </c>
      <c r="F12" s="34">
        <v>0</v>
      </c>
      <c r="G12" s="35">
        <v>1</v>
      </c>
      <c r="H12" s="37">
        <f t="shared" si="12"/>
        <v>1</v>
      </c>
      <c r="I12" s="34">
        <v>6</v>
      </c>
      <c r="J12" s="36">
        <v>37</v>
      </c>
      <c r="K12" s="37">
        <f t="shared" si="13"/>
        <v>43</v>
      </c>
      <c r="L12" s="36">
        <f t="shared" ref="L12" si="20">IF(COUNT(C12,F12,I12)=0,"-",SUM(C12,F12,I12))</f>
        <v>15</v>
      </c>
      <c r="M12" s="36">
        <f t="shared" ref="M12" si="21">IF(COUNT(D12,G12,J12)=0,"-",SUM(D12,G12,J12))</f>
        <v>203</v>
      </c>
      <c r="N12" s="37">
        <f t="shared" ref="N12" si="22">IF(COUNT(L12:M12)=0,"-",SUM(L12:M12))</f>
        <v>218</v>
      </c>
      <c r="O12" s="32" t="s">
        <v>3</v>
      </c>
    </row>
    <row r="13" spans="1:15" ht="20.100000000000001" customHeight="1" thickTop="1" x14ac:dyDescent="0.25">
      <c r="A13" s="2" t="s">
        <v>27</v>
      </c>
    </row>
    <row r="15" spans="1:15" ht="20.100000000000001" customHeight="1" x14ac:dyDescent="0.25">
      <c r="A15" s="25" t="s">
        <v>23</v>
      </c>
    </row>
    <row r="16" spans="1:15" ht="20.100000000000001" customHeight="1" x14ac:dyDescent="0.25">
      <c r="A16" s="25" t="s">
        <v>24</v>
      </c>
    </row>
    <row r="17" spans="1:1" ht="20.100000000000001" customHeight="1" x14ac:dyDescent="0.25">
      <c r="A17" s="25" t="s">
        <v>25</v>
      </c>
    </row>
    <row r="18" spans="1:1" ht="20.100000000000001" customHeight="1" x14ac:dyDescent="0.25">
      <c r="A18" s="2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 PAUD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2025-04-17T02:52:38Z</dcterms:modified>
</cp:coreProperties>
</file>