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B9BA3D7-E6D3-4162-9BD4-47F832471B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tatus dan Kondisi Jalan" sheetId="4" r:id="rId1"/>
  </sheets>
  <definedNames>
    <definedName name="_xlnm.Print_Area" localSheetId="0">'Status dan Kondisi Jalan'!$A$1:$T$13</definedName>
  </definedNames>
  <calcPr calcId="181029"/>
</workbook>
</file>

<file path=xl/calcChain.xml><?xml version="1.0" encoding="utf-8"?>
<calcChain xmlns="http://schemas.openxmlformats.org/spreadsheetml/2006/main">
  <c r="T8" i="4" l="1"/>
  <c r="T7" i="4"/>
  <c r="T6" i="4"/>
  <c r="Q9" i="4"/>
  <c r="S9" i="4"/>
  <c r="R9" i="4"/>
  <c r="P9" i="4"/>
  <c r="O9" i="4"/>
  <c r="T5" i="4"/>
  <c r="T4" i="4"/>
  <c r="T9" i="4" l="1"/>
  <c r="N8" i="4"/>
  <c r="N7" i="4"/>
  <c r="N6" i="4"/>
  <c r="N5" i="4"/>
  <c r="N4" i="4"/>
  <c r="H8" i="4"/>
  <c r="H7" i="4"/>
  <c r="H6" i="4"/>
  <c r="H5" i="4"/>
  <c r="H4" i="4"/>
</calcChain>
</file>

<file path=xl/sharedStrings.xml><?xml version="1.0" encoding="utf-8"?>
<sst xmlns="http://schemas.openxmlformats.org/spreadsheetml/2006/main" count="111" uniqueCount="38">
  <si>
    <t>Satuan : Km</t>
  </si>
  <si>
    <t>KOTA BIMA</t>
  </si>
  <si>
    <t>RASANAE BARAT</t>
  </si>
  <si>
    <t>RASANAE TIMUR</t>
  </si>
  <si>
    <t>ASAKOTA</t>
  </si>
  <si>
    <t>RABA</t>
  </si>
  <si>
    <t>MPUNDA</t>
  </si>
  <si>
    <t>Tahun 2018</t>
  </si>
  <si>
    <t>-</t>
  </si>
  <si>
    <t>Tahun 2019</t>
  </si>
  <si>
    <t xml:space="preserve"> - </t>
  </si>
  <si>
    <t>Tahun 2020</t>
  </si>
  <si>
    <t>Panjang Jalan di Kota Bima, menurut STATUS dan JENIS PERMUKAAN JALAN di rinci per Kecamatan Tahun 2021</t>
  </si>
  <si>
    <t>Sumber : Dinas Pekerjaan Umum dan Penataan Ruang Kota Bima, Tahun 2022</t>
  </si>
  <si>
    <t>KODE WILAYAH</t>
  </si>
  <si>
    <t>NAMA WILAYAH</t>
  </si>
  <si>
    <t>JALAN NEGARA/ NASIONAL
Aspal</t>
  </si>
  <si>
    <t>JALAN NEGARA/ NASIONAL
Beton</t>
  </si>
  <si>
    <t>JALAN NEGARA/ NASIONAL
Kerikil</t>
  </si>
  <si>
    <t>JALAN NEGARA/ NASIONAL
Tanah</t>
  </si>
  <si>
    <t>JALAN NEGARA/ NASIONAL
Tdk Terinci</t>
  </si>
  <si>
    <t>JUMLAH</t>
  </si>
  <si>
    <t>JALAN PROVINSI
Aspal</t>
  </si>
  <si>
    <t>JALAN PROVINSI
Beton</t>
  </si>
  <si>
    <t>JALAN PROVINSI
Kerikil</t>
  </si>
  <si>
    <t>JALAN PROVINSI
Tanah</t>
  </si>
  <si>
    <t>JALAN PROVINSI
Tdk Terinci</t>
  </si>
  <si>
    <t>JALAN KABUPATEN/KOTA
Aspal</t>
  </si>
  <si>
    <t>JALAN KABUPATEN/KOTA
Beton</t>
  </si>
  <si>
    <t>JALAN KABUPATEN/KOTA
Kerikil</t>
  </si>
  <si>
    <t>JALAN KABUPATEN/KOTA
Tanah</t>
  </si>
  <si>
    <t>JALAN KABUPATEN/KOTA
Tdk Terinci</t>
  </si>
  <si>
    <t>52.72.01</t>
  </si>
  <si>
    <t>52.72.02</t>
  </si>
  <si>
    <t>52.72.03</t>
  </si>
  <si>
    <t>52.72.04</t>
  </si>
  <si>
    <t>52.72.05</t>
  </si>
  <si>
    <t>52.72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</si>
</sst>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3" xfId="0" applyFont="1" applyBorder="1" applyAlignment="1">
      <alignment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4" xfId="0" applyNumberFormat="1" applyFont="1" applyBorder="1" applyAlignment="1" applyProtection="1">
      <alignment horizontal="center" vertical="center" wrapText="1"/>
      <protection locked="0"/>
    </xf>
    <xf numFmtId="4" fontId="2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9" xfId="0" applyNumberFormat="1" applyFont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4" fontId="1" fillId="2" borderId="0" xfId="0" applyNumberFormat="1" applyFont="1" applyFill="1" applyAlignment="1" applyProtection="1">
      <alignment horizontal="center" vertical="center"/>
      <protection hidden="1"/>
    </xf>
    <xf numFmtId="0" fontId="1" fillId="2" borderId="2" xfId="0" applyFont="1" applyFill="1" applyBorder="1" applyAlignment="1">
      <alignment vertical="center"/>
    </xf>
    <xf numFmtId="4" fontId="1" fillId="2" borderId="10" xfId="0" applyNumberFormat="1" applyFont="1" applyFill="1" applyBorder="1" applyAlignment="1" applyProtection="1">
      <alignment horizontal="center" vertical="center"/>
      <protection hidden="1"/>
    </xf>
    <xf numFmtId="4" fontId="1" fillId="2" borderId="2" xfId="0" applyNumberFormat="1" applyFont="1" applyFill="1" applyBorder="1" applyAlignment="1" applyProtection="1">
      <alignment horizontal="center" vertical="center"/>
      <protection hidden="1"/>
    </xf>
    <xf numFmtId="4" fontId="1" fillId="2" borderId="11" xfId="0" applyNumberFormat="1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>
      <alignment vertical="center"/>
    </xf>
    <xf numFmtId="4" fontId="1" fillId="2" borderId="12" xfId="0" applyNumberFormat="1" applyFont="1" applyFill="1" applyBorder="1" applyAlignment="1" applyProtection="1">
      <alignment horizontal="center" vertical="center"/>
      <protection hidden="1"/>
    </xf>
    <xf numFmtId="4" fontId="1" fillId="2" borderId="4" xfId="0" applyNumberFormat="1" applyFont="1" applyFill="1" applyBorder="1" applyAlignment="1" applyProtection="1">
      <alignment horizontal="center" vertical="center"/>
      <protection hidden="1"/>
    </xf>
    <xf numFmtId="4" fontId="1" fillId="2" borderId="13" xfId="0" applyNumberFormat="1" applyFont="1" applyFill="1" applyBorder="1" applyAlignment="1" applyProtection="1">
      <alignment horizontal="center" vertical="center"/>
      <protection hidden="1"/>
    </xf>
    <xf numFmtId="4" fontId="1" fillId="2" borderId="14" xfId="0" applyNumberFormat="1" applyFont="1" applyFill="1" applyBorder="1" applyAlignment="1" applyProtection="1">
      <alignment horizontal="center" vertical="center"/>
      <protection hidden="1"/>
    </xf>
    <xf numFmtId="4" fontId="1" fillId="2" borderId="15" xfId="0" applyNumberFormat="1" applyFont="1" applyFill="1" applyBorder="1" applyAlignment="1" applyProtection="1">
      <alignment horizontal="center" vertical="center"/>
      <protection hidden="1"/>
    </xf>
    <xf numFmtId="4" fontId="1" fillId="2" borderId="16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>
      <alignment vertical="top"/>
    </xf>
    <xf numFmtId="0" fontId="3" fillId="0" borderId="3" xfId="0" applyFont="1" applyBorder="1" applyAlignment="1">
      <alignment horizontal="right" vertical="center"/>
    </xf>
    <xf numFmtId="4" fontId="2" fillId="0" borderId="0" xfId="0" applyNumberFormat="1" applyFont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 applyAlignment="1">
      <alignment horizontal="center" vertical="center" wrapText="1"/>
    </xf>
    <xf numFmtId="4" fontId="2" fillId="0" borderId="15" xfId="0" applyNumberFormat="1" applyFont="1" applyBorder="1" applyAlignment="1" applyProtection="1">
      <alignment horizontal="center" vertical="center" wrapText="1"/>
      <protection locked="0"/>
    </xf>
    <xf numFmtId="4" fontId="2" fillId="0" borderId="18" xfId="0" applyNumberFormat="1" applyFont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4" fontId="1" fillId="2" borderId="6" xfId="0" applyNumberFormat="1" applyFont="1" applyFill="1" applyBorder="1" applyAlignment="1" applyProtection="1">
      <alignment horizontal="center" vertical="center"/>
      <protection hidden="1"/>
    </xf>
    <xf numFmtId="4" fontId="1" fillId="2" borderId="5" xfId="0" applyNumberFormat="1" applyFont="1" applyFill="1" applyBorder="1" applyAlignment="1" applyProtection="1">
      <alignment horizontal="center" vertical="center"/>
      <protection hidden="1"/>
    </xf>
    <xf numFmtId="4" fontId="1" fillId="2" borderId="19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view="pageBreakPreview" zoomScaleNormal="100" zoomScaleSheetLayoutView="100" workbookViewId="0">
      <selection activeCell="K7" sqref="K7"/>
    </sheetView>
  </sheetViews>
  <sheetFormatPr defaultColWidth="9.140625" defaultRowHeight="12.75" x14ac:dyDescent="0.2"/>
  <cols>
    <col min="1" max="1" width="10.28515625" style="2" customWidth="1"/>
    <col min="2" max="2" width="14.5703125" style="2" customWidth="1"/>
    <col min="3" max="20" width="11" style="2" customWidth="1"/>
    <col min="21" max="21" width="2.42578125" style="2" customWidth="1"/>
    <col min="22" max="22" width="9.140625" style="2" customWidth="1"/>
    <col min="23" max="16384" width="9.140625" style="2"/>
  </cols>
  <sheetData>
    <row r="1" spans="1:20" x14ac:dyDescent="0.2">
      <c r="A1" s="11" t="s">
        <v>12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 customHeight="1" x14ac:dyDescent="0.2">
      <c r="A2" s="1"/>
      <c r="B2" s="1"/>
      <c r="C2" s="1"/>
      <c r="D2" s="3"/>
      <c r="E2" s="3"/>
      <c r="F2" s="3"/>
      <c r="G2" s="3"/>
      <c r="H2" s="3"/>
      <c r="I2" s="1"/>
      <c r="J2" s="3"/>
      <c r="K2" s="3"/>
      <c r="L2" s="3"/>
      <c r="M2" s="3"/>
      <c r="N2" s="3"/>
      <c r="O2" s="1"/>
      <c r="P2" s="3"/>
      <c r="Q2" s="3"/>
      <c r="R2" s="3"/>
      <c r="S2" s="27" t="s">
        <v>0</v>
      </c>
      <c r="T2" s="27"/>
    </row>
    <row r="3" spans="1:20" ht="79.5" customHeight="1" thickBot="1" x14ac:dyDescent="0.25">
      <c r="A3" s="9" t="s">
        <v>14</v>
      </c>
      <c r="B3" s="9" t="s">
        <v>15</v>
      </c>
      <c r="C3" s="8" t="s">
        <v>16</v>
      </c>
      <c r="D3" s="9" t="s">
        <v>17</v>
      </c>
      <c r="E3" s="9" t="s">
        <v>18</v>
      </c>
      <c r="F3" s="9" t="s">
        <v>19</v>
      </c>
      <c r="G3" s="9" t="s">
        <v>20</v>
      </c>
      <c r="H3" s="29" t="s">
        <v>21</v>
      </c>
      <c r="I3" s="9" t="s">
        <v>22</v>
      </c>
      <c r="J3" s="9" t="s">
        <v>23</v>
      </c>
      <c r="K3" s="9" t="s">
        <v>24</v>
      </c>
      <c r="L3" s="9" t="s">
        <v>25</v>
      </c>
      <c r="M3" s="9" t="s">
        <v>26</v>
      </c>
      <c r="N3" s="29" t="s">
        <v>21</v>
      </c>
      <c r="O3" s="9" t="s">
        <v>27</v>
      </c>
      <c r="P3" s="9" t="s">
        <v>28</v>
      </c>
      <c r="Q3" s="9" t="s">
        <v>29</v>
      </c>
      <c r="R3" s="9" t="s">
        <v>30</v>
      </c>
      <c r="S3" s="9" t="s">
        <v>31</v>
      </c>
      <c r="T3" s="29" t="s">
        <v>21</v>
      </c>
    </row>
    <row r="4" spans="1:20" ht="20.25" customHeight="1" x14ac:dyDescent="0.2">
      <c r="A4" s="12" t="s">
        <v>32</v>
      </c>
      <c r="B4" s="10" t="s">
        <v>2</v>
      </c>
      <c r="C4" s="5" t="s">
        <v>10</v>
      </c>
      <c r="D4" s="5" t="s">
        <v>10</v>
      </c>
      <c r="E4" s="5" t="s">
        <v>10</v>
      </c>
      <c r="F4" s="5" t="s">
        <v>10</v>
      </c>
      <c r="G4" s="5" t="s">
        <v>10</v>
      </c>
      <c r="H4" s="30" t="str">
        <f>IF(SUM(C4:G4)=0,"-",SUM(C4:G4))</f>
        <v>-</v>
      </c>
      <c r="I4" s="28" t="s">
        <v>10</v>
      </c>
      <c r="J4" s="5" t="s">
        <v>10</v>
      </c>
      <c r="K4" s="5" t="s">
        <v>10</v>
      </c>
      <c r="L4" s="5" t="s">
        <v>10</v>
      </c>
      <c r="M4" s="5" t="s">
        <v>10</v>
      </c>
      <c r="N4" s="30" t="str">
        <f>IF(SUM(I4:M4)=0,"-",SUM(I4:M4))</f>
        <v>-</v>
      </c>
      <c r="O4" s="28">
        <v>15.24</v>
      </c>
      <c r="P4" s="4">
        <v>0</v>
      </c>
      <c r="Q4" s="4">
        <v>1.3</v>
      </c>
      <c r="R4" s="4">
        <v>0</v>
      </c>
      <c r="S4" s="6">
        <v>0</v>
      </c>
      <c r="T4" s="6">
        <f>SUM(O4:S4)</f>
        <v>16.54</v>
      </c>
    </row>
    <row r="5" spans="1:20" ht="19.5" customHeight="1" x14ac:dyDescent="0.2">
      <c r="A5" s="12" t="s">
        <v>33</v>
      </c>
      <c r="B5" s="10" t="s">
        <v>3</v>
      </c>
      <c r="C5" s="5" t="s">
        <v>10</v>
      </c>
      <c r="D5" s="5" t="s">
        <v>10</v>
      </c>
      <c r="E5" s="5" t="s">
        <v>10</v>
      </c>
      <c r="F5" s="5" t="s">
        <v>10</v>
      </c>
      <c r="G5" s="5" t="s">
        <v>10</v>
      </c>
      <c r="H5" s="30" t="str">
        <f t="shared" ref="H5:H8" si="0">IF(SUM(C5:G5)=0,"-",SUM(C5:G5))</f>
        <v>-</v>
      </c>
      <c r="I5" s="28" t="s">
        <v>10</v>
      </c>
      <c r="J5" s="5" t="s">
        <v>10</v>
      </c>
      <c r="K5" s="5" t="s">
        <v>10</v>
      </c>
      <c r="L5" s="5" t="s">
        <v>10</v>
      </c>
      <c r="M5" s="5" t="s">
        <v>10</v>
      </c>
      <c r="N5" s="30" t="str">
        <f t="shared" ref="N5:N8" si="1">IF(SUM(I5:M5)=0,"-",SUM(I5:M5))</f>
        <v>-</v>
      </c>
      <c r="O5" s="28">
        <v>59.357999999999997</v>
      </c>
      <c r="P5" s="4">
        <v>0</v>
      </c>
      <c r="Q5" s="4">
        <v>10.097</v>
      </c>
      <c r="R5" s="4">
        <v>3.01</v>
      </c>
      <c r="S5" s="6">
        <v>0</v>
      </c>
      <c r="T5" s="6">
        <f>SUM(O5:S5)</f>
        <v>72.465000000000003</v>
      </c>
    </row>
    <row r="6" spans="1:20" ht="19.5" customHeight="1" x14ac:dyDescent="0.2">
      <c r="A6" s="12" t="s">
        <v>34</v>
      </c>
      <c r="B6" s="10" t="s">
        <v>4</v>
      </c>
      <c r="C6" s="5" t="s">
        <v>10</v>
      </c>
      <c r="D6" s="5" t="s">
        <v>10</v>
      </c>
      <c r="E6" s="5" t="s">
        <v>10</v>
      </c>
      <c r="F6" s="5" t="s">
        <v>10</v>
      </c>
      <c r="G6" s="5" t="s">
        <v>10</v>
      </c>
      <c r="H6" s="30" t="str">
        <f t="shared" si="0"/>
        <v>-</v>
      </c>
      <c r="I6" s="28" t="s">
        <v>10</v>
      </c>
      <c r="J6" s="5" t="s">
        <v>10</v>
      </c>
      <c r="K6" s="5" t="s">
        <v>10</v>
      </c>
      <c r="L6" s="5" t="s">
        <v>10</v>
      </c>
      <c r="M6" s="5" t="s">
        <v>10</v>
      </c>
      <c r="N6" s="30" t="str">
        <f t="shared" si="1"/>
        <v>-</v>
      </c>
      <c r="O6" s="28">
        <v>38.274000000000001</v>
      </c>
      <c r="P6" s="4">
        <v>0</v>
      </c>
      <c r="Q6" s="4">
        <v>8.923</v>
      </c>
      <c r="R6" s="4">
        <v>8.0280000000000005</v>
      </c>
      <c r="S6" s="6">
        <v>0</v>
      </c>
      <c r="T6" s="6">
        <f>SUM(O6:S6)</f>
        <v>55.225000000000001</v>
      </c>
    </row>
    <row r="7" spans="1:20" ht="19.5" customHeight="1" x14ac:dyDescent="0.2">
      <c r="A7" s="12" t="s">
        <v>35</v>
      </c>
      <c r="B7" s="10" t="s">
        <v>5</v>
      </c>
      <c r="C7" s="5" t="s">
        <v>10</v>
      </c>
      <c r="D7" s="5" t="s">
        <v>10</v>
      </c>
      <c r="E7" s="5" t="s">
        <v>10</v>
      </c>
      <c r="F7" s="5" t="s">
        <v>10</v>
      </c>
      <c r="G7" s="5" t="s">
        <v>10</v>
      </c>
      <c r="H7" s="30" t="str">
        <f t="shared" si="0"/>
        <v>-</v>
      </c>
      <c r="I7" s="28" t="s">
        <v>10</v>
      </c>
      <c r="J7" s="5" t="s">
        <v>10</v>
      </c>
      <c r="K7" s="5" t="s">
        <v>10</v>
      </c>
      <c r="L7" s="5" t="s">
        <v>10</v>
      </c>
      <c r="M7" s="5" t="s">
        <v>10</v>
      </c>
      <c r="N7" s="30" t="str">
        <f t="shared" si="1"/>
        <v>-</v>
      </c>
      <c r="O7" s="28">
        <v>47.734999999999999</v>
      </c>
      <c r="P7" s="4">
        <v>0</v>
      </c>
      <c r="Q7" s="4">
        <v>11.27</v>
      </c>
      <c r="R7" s="4">
        <v>17.38</v>
      </c>
      <c r="S7" s="6">
        <v>0</v>
      </c>
      <c r="T7" s="6">
        <f>SUM(O7:S7)</f>
        <v>76.384999999999991</v>
      </c>
    </row>
    <row r="8" spans="1:20" ht="19.5" customHeight="1" x14ac:dyDescent="0.2">
      <c r="A8" s="12" t="s">
        <v>36</v>
      </c>
      <c r="B8" s="10" t="s">
        <v>6</v>
      </c>
      <c r="C8" s="5" t="s">
        <v>10</v>
      </c>
      <c r="D8" s="5" t="s">
        <v>10</v>
      </c>
      <c r="E8" s="5" t="s">
        <v>10</v>
      </c>
      <c r="F8" s="5" t="s">
        <v>10</v>
      </c>
      <c r="G8" s="5" t="s">
        <v>10</v>
      </c>
      <c r="H8" s="31" t="str">
        <f t="shared" si="0"/>
        <v>-</v>
      </c>
      <c r="I8" s="28" t="s">
        <v>10</v>
      </c>
      <c r="J8" s="5" t="s">
        <v>10</v>
      </c>
      <c r="K8" s="5" t="s">
        <v>10</v>
      </c>
      <c r="L8" s="5" t="s">
        <v>10</v>
      </c>
      <c r="M8" s="5" t="s">
        <v>10</v>
      </c>
      <c r="N8" s="31" t="str">
        <f t="shared" si="1"/>
        <v>-</v>
      </c>
      <c r="O8" s="28">
        <v>29.13</v>
      </c>
      <c r="P8" s="4">
        <v>0</v>
      </c>
      <c r="Q8" s="4">
        <v>5.51</v>
      </c>
      <c r="R8" s="4">
        <v>2.85</v>
      </c>
      <c r="S8" s="7">
        <v>0</v>
      </c>
      <c r="T8" s="7">
        <f>SUM(O8:S8)</f>
        <v>37.49</v>
      </c>
    </row>
    <row r="9" spans="1:20" ht="22.5" customHeight="1" x14ac:dyDescent="0.2">
      <c r="A9" s="32" t="s">
        <v>37</v>
      </c>
      <c r="B9" s="15" t="s">
        <v>1</v>
      </c>
      <c r="C9" s="16"/>
      <c r="D9" s="17"/>
      <c r="E9" s="17"/>
      <c r="F9" s="17"/>
      <c r="G9" s="35"/>
      <c r="H9" s="18"/>
      <c r="I9" s="16"/>
      <c r="J9" s="17"/>
      <c r="K9" s="17"/>
      <c r="L9" s="17"/>
      <c r="M9" s="18"/>
      <c r="N9" s="18"/>
      <c r="O9" s="16">
        <f t="shared" ref="O9:T9" si="2">SUM(O4:O8)</f>
        <v>189.73699999999999</v>
      </c>
      <c r="P9" s="17">
        <f t="shared" si="2"/>
        <v>0</v>
      </c>
      <c r="Q9" s="17">
        <f t="shared" si="2"/>
        <v>37.1</v>
      </c>
      <c r="R9" s="17">
        <f t="shared" si="2"/>
        <v>31.268000000000001</v>
      </c>
      <c r="S9" s="18">
        <f t="shared" si="2"/>
        <v>0</v>
      </c>
      <c r="T9" s="18">
        <f t="shared" si="2"/>
        <v>258.10499999999996</v>
      </c>
    </row>
    <row r="10" spans="1:20" ht="22.5" customHeight="1" x14ac:dyDescent="0.2">
      <c r="A10" s="32" t="s">
        <v>37</v>
      </c>
      <c r="B10" s="15" t="s">
        <v>11</v>
      </c>
      <c r="C10" s="16" t="s">
        <v>8</v>
      </c>
      <c r="D10" s="17" t="s">
        <v>8</v>
      </c>
      <c r="E10" s="17" t="s">
        <v>8</v>
      </c>
      <c r="F10" s="17" t="s">
        <v>8</v>
      </c>
      <c r="G10" s="18" t="s">
        <v>8</v>
      </c>
      <c r="H10" s="23" t="s">
        <v>8</v>
      </c>
      <c r="I10" s="17" t="s">
        <v>8</v>
      </c>
      <c r="J10" s="17" t="s">
        <v>8</v>
      </c>
      <c r="K10" s="17" t="s">
        <v>8</v>
      </c>
      <c r="L10" s="17" t="s">
        <v>8</v>
      </c>
      <c r="M10" s="17" t="s">
        <v>8</v>
      </c>
      <c r="N10" s="23" t="s">
        <v>8</v>
      </c>
      <c r="O10" s="17">
        <v>181.858</v>
      </c>
      <c r="P10" s="17" t="s">
        <v>8</v>
      </c>
      <c r="Q10" s="17">
        <v>37.786999999999999</v>
      </c>
      <c r="R10" s="17">
        <v>38.46</v>
      </c>
      <c r="S10" s="17" t="s">
        <v>8</v>
      </c>
      <c r="T10" s="16">
        <v>258.10500000000002</v>
      </c>
    </row>
    <row r="11" spans="1:20" ht="22.5" customHeight="1" x14ac:dyDescent="0.2">
      <c r="A11" s="33" t="s">
        <v>37</v>
      </c>
      <c r="B11" s="13" t="s">
        <v>9</v>
      </c>
      <c r="C11" s="21"/>
      <c r="D11" s="14"/>
      <c r="E11" s="14"/>
      <c r="F11" s="14"/>
      <c r="G11" s="36"/>
      <c r="H11" s="24" t="s">
        <v>8</v>
      </c>
      <c r="I11" s="14"/>
      <c r="J11" s="14"/>
      <c r="K11" s="14"/>
      <c r="L11" s="14"/>
      <c r="M11" s="14"/>
      <c r="N11" s="24" t="s">
        <v>8</v>
      </c>
      <c r="O11" s="14">
        <v>172.54999999999998</v>
      </c>
      <c r="P11" s="14" t="s">
        <v>8</v>
      </c>
      <c r="Q11" s="14">
        <v>38.295000000000002</v>
      </c>
      <c r="R11" s="14">
        <v>47.26</v>
      </c>
      <c r="S11" s="14" t="s">
        <v>8</v>
      </c>
      <c r="T11" s="21">
        <v>258.10500000000002</v>
      </c>
    </row>
    <row r="12" spans="1:20" ht="22.5" customHeight="1" thickBot="1" x14ac:dyDescent="0.25">
      <c r="A12" s="34" t="s">
        <v>37</v>
      </c>
      <c r="B12" s="19" t="s">
        <v>7</v>
      </c>
      <c r="C12" s="22"/>
      <c r="D12" s="20"/>
      <c r="E12" s="20"/>
      <c r="F12" s="20"/>
      <c r="G12" s="37"/>
      <c r="H12" s="25" t="s">
        <v>8</v>
      </c>
      <c r="I12" s="20"/>
      <c r="J12" s="20"/>
      <c r="K12" s="20"/>
      <c r="L12" s="20"/>
      <c r="M12" s="20"/>
      <c r="N12" s="25" t="s">
        <v>8</v>
      </c>
      <c r="O12" s="20">
        <v>166.935</v>
      </c>
      <c r="P12" s="20">
        <v>0</v>
      </c>
      <c r="Q12" s="20">
        <v>38.119999999999997</v>
      </c>
      <c r="R12" s="20">
        <v>53.05</v>
      </c>
      <c r="S12" s="20">
        <v>0</v>
      </c>
      <c r="T12" s="22">
        <v>258.10500000000002</v>
      </c>
    </row>
    <row r="13" spans="1:20" ht="13.5" thickTop="1" x14ac:dyDescent="0.2">
      <c r="A13" s="26" t="s">
        <v>13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</row>
  </sheetData>
  <mergeCells count="1">
    <mergeCell ref="S2:T2"/>
  </mergeCells>
  <printOptions horizontalCentered="1"/>
  <pageMargins left="0.19685039370078741" right="0.19685039370078741" top="0.39370078740157483" bottom="0.19685039370078741" header="0.31496062992125984" footer="0.31496062992125984"/>
  <pageSetup paperSize="256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Status dan Kondisi Jalan</vt:lpstr>
      <vt:lpstr>'Status dan Kondisi Jalan'!Print_Area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arijalu rahman</cp:lastModifiedBy>
  <cp:lastPrinted>2020-03-18T02:33:16Z</cp:lastPrinted>
  <dcterms:created xsi:type="dcterms:W3CDTF">2020-03-17T00:41:15Z</dcterms:created>
  <dcterms:modified xsi:type="dcterms:W3CDTF">2025-06-05T04:12:57Z</dcterms:modified>
</cp:coreProperties>
</file>