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15" windowHeight="7815"/>
  </bookViews>
  <sheets>
    <sheet name="KPM PKH" sheetId="1" r:id="rId1"/>
  </sheets>
  <definedNames>
    <definedName name="_xlnm.Print_Area" localSheetId="0">'KPM PKH'!$A$1:$J$19</definedName>
  </definedNames>
  <calcPr calcId="144525"/>
</workbook>
</file>

<file path=xl/calcChain.xml><?xml version="1.0" encoding="utf-8"?>
<calcChain xmlns="http://schemas.openxmlformats.org/spreadsheetml/2006/main">
  <c r="J14" i="1" l="1"/>
  <c r="J13" i="1"/>
  <c r="J12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<sst xmlns="http://schemas.openxmlformats.org/spreadsheetml/2006/main" count="24" uniqueCount="24">
  <si>
    <t>Satuan : Orang</t>
  </si>
  <si>
    <t>ASAKOTA</t>
  </si>
  <si>
    <t>MPUNDA</t>
  </si>
  <si>
    <t>RABA</t>
  </si>
  <si>
    <t>RASANAE BARAT</t>
  </si>
  <si>
    <t>RASANAE TIMUR</t>
  </si>
  <si>
    <t>KOTA BIMA</t>
  </si>
  <si>
    <t>Keterangan :</t>
  </si>
  <si>
    <t>Jumlah KPM PKH : Adalah Keluarga/Masyarakat yang sudah mendapatkan pelayanan Program Keluarga Harapan (PKH)</t>
  </si>
  <si>
    <t>Tahun 2019</t>
  </si>
  <si>
    <t>Tahun 2021</t>
  </si>
  <si>
    <t>Tahun 2020</t>
  </si>
  <si>
    <t>Tahun 2022</t>
  </si>
  <si>
    <t>Tahun 2023</t>
  </si>
  <si>
    <t>Jumlah Keluarga Penerima Manfaat PKH di Kota Bima Tahun 2024 dirinci Menurut Komponen Penerima per Kecamatan</t>
  </si>
  <si>
    <t>Sumber Data : Dinas Sosial Kota Bima, Tahun 2025</t>
  </si>
  <si>
    <t>KODE WILAYAH</t>
  </si>
  <si>
    <t>Jmlh Ibu Hamil
 Ibu Nifas dan Anak Balita penerima Manfaat (KPM) PKH</t>
  </si>
  <si>
    <t>Jmlh Anak SD/MI
Paket A/SDLB penerima Manfaat (KPM) PKH
(usia 7-12 Thn)</t>
  </si>
  <si>
    <t>Jmlh Anak Pra Sekolah
( Usia 5 - 7 Thn) penerima Manfaat (KPM) PKH</t>
  </si>
  <si>
    <t>Jmlh Anak  SLTP/MTs
Paket B/ SMPLB penerima Manfaat (KPM) PKH
(Usia 13-15 Thn)</t>
  </si>
  <si>
    <t>Jmlh Anak  SMA/MA
Paket C/SMALB penerima Manfaat (KPM) PKH
(Usia 16-18 Thn)</t>
  </si>
  <si>
    <t>Jmlh LANSIA
(Usia &gt; 70 Thn) penerima Manfaat (KPM) PKH</t>
  </si>
  <si>
    <t>jmlh Disabilitas Berat penerima Manfaat (KPM) PKH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</si>
</sst>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</numFmts>
  <fonts count="14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8">
    <xf numFmtId="0" fontId="0" fillId="0" borderId="0"/>
    <xf numFmtId="165" fontId="10" fillId="0" borderId="0" applyFont="0" applyFill="0" applyBorder="0" applyAlignment="0" applyProtection="0"/>
    <xf numFmtId="164" fontId="6" fillId="0" borderId="0"/>
    <xf numFmtId="0" fontId="9" fillId="0" borderId="0"/>
    <xf numFmtId="0" fontId="8" fillId="0" borderId="0" applyFill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</cellStyleXfs>
  <cellXfs count="26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indent="2"/>
      <protection locked="0"/>
    </xf>
    <xf numFmtId="0" fontId="11" fillId="0" borderId="0" xfId="0" applyFont="1" applyAlignment="1" applyProtection="1">
      <alignment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  <protection locked="0"/>
    </xf>
    <xf numFmtId="3" fontId="4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horizontal="left" vertical="center" indent="1"/>
      <protection locked="0"/>
    </xf>
    <xf numFmtId="0" fontId="3" fillId="3" borderId="1" xfId="0" applyFont="1" applyFill="1" applyBorder="1" applyAlignment="1" applyProtection="1">
      <alignment horizontal="left" vertical="center" indent="1"/>
      <protection locked="0"/>
    </xf>
  </cellXfs>
  <cellStyles count="8">
    <cellStyle name="Comma 2" xfId="5"/>
    <cellStyle name="Comma 3" xfId="1"/>
    <cellStyle name="Normal" xfId="0" builtinId="0"/>
    <cellStyle name="Normal 10 2 2" xfId="2"/>
    <cellStyle name="Normal 14" xfId="6"/>
    <cellStyle name="Normal 2" xfId="3"/>
    <cellStyle name="Normal 2 2 2" xfId="7"/>
    <cellStyle name="Normal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view="pageBreakPreview" zoomScaleNormal="100" zoomScaleSheetLayoutView="100" workbookViewId="0">
      <selection activeCell="B15" sqref="B15"/>
    </sheetView>
  </sheetViews>
  <sheetFormatPr defaultColWidth="9.140625" defaultRowHeight="12.75"/>
  <cols>
    <col min="1" max="1" width="8.28515625" style="1" customWidth="1"/>
    <col min="2" max="2" width="16.85546875" style="1" customWidth="1"/>
    <col min="3" max="8" width="14" style="1" customWidth="1"/>
    <col min="9" max="9" width="9.7109375" style="1" customWidth="1"/>
    <col min="10" max="10" width="14" style="1" customWidth="1"/>
    <col min="11" max="16384" width="9.140625" style="1"/>
  </cols>
  <sheetData>
    <row r="1" spans="1:10" ht="24.75" customHeight="1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3.5" thickBot="1">
      <c r="J2" s="12" t="s">
        <v>0</v>
      </c>
    </row>
    <row r="3" spans="1:10" ht="60.75" customHeight="1" thickTop="1" thickBot="1">
      <c r="A3" s="20" t="s">
        <v>16</v>
      </c>
      <c r="B3" s="21"/>
      <c r="C3" s="22" t="s">
        <v>17</v>
      </c>
      <c r="D3" s="22" t="s">
        <v>19</v>
      </c>
      <c r="E3" s="22" t="s">
        <v>18</v>
      </c>
      <c r="F3" s="22" t="s">
        <v>20</v>
      </c>
      <c r="G3" s="22" t="s">
        <v>21</v>
      </c>
      <c r="H3" s="22" t="s">
        <v>22</v>
      </c>
      <c r="I3" s="22" t="s">
        <v>23</v>
      </c>
      <c r="J3" s="20"/>
    </row>
    <row r="4" spans="1:10" ht="24" customHeight="1" thickTop="1">
      <c r="A4" s="16">
        <v>527201</v>
      </c>
      <c r="B4" s="7" t="s">
        <v>4</v>
      </c>
      <c r="C4" s="2"/>
      <c r="D4" s="2"/>
      <c r="E4" s="2"/>
      <c r="F4" s="2"/>
      <c r="G4" s="2"/>
      <c r="H4" s="2"/>
      <c r="I4" s="2"/>
      <c r="J4" s="9" t="str">
        <f>IF(AND(C4="",D4="",E4="",F4="",G4="",H4="",I4=""),"",IF(SUM(C4,D4,E4,F4,G4,H4,I4)=0,0,SUM(C4,D4,E4,F4,G4,H4,I4)))</f>
        <v/>
      </c>
    </row>
    <row r="5" spans="1:10" ht="24" customHeight="1">
      <c r="A5" s="16">
        <v>527202</v>
      </c>
      <c r="B5" s="7" t="s">
        <v>5</v>
      </c>
      <c r="C5" s="2"/>
      <c r="D5" s="2"/>
      <c r="E5" s="2"/>
      <c r="F5" s="2"/>
      <c r="G5" s="2"/>
      <c r="H5" s="2"/>
      <c r="I5" s="2"/>
      <c r="J5" s="9" t="str">
        <f t="shared" ref="J5:J8" si="0">IF(AND(C5="",D5="",E5="",F5="",G5="",H5="",I5=""),"",IF(SUM(C5,D5,E5,F5,G5,H5,I5)=0,0,SUM(C5,D5,E5,F5,G5,H5,I5)))</f>
        <v/>
      </c>
    </row>
    <row r="6" spans="1:10" ht="24" customHeight="1">
      <c r="A6" s="16">
        <v>527203</v>
      </c>
      <c r="B6" s="7" t="s">
        <v>1</v>
      </c>
      <c r="C6" s="2"/>
      <c r="D6" s="2"/>
      <c r="E6" s="2"/>
      <c r="F6" s="2"/>
      <c r="G6" s="2"/>
      <c r="H6" s="2"/>
      <c r="I6" s="2"/>
      <c r="J6" s="9" t="str">
        <f t="shared" si="0"/>
        <v/>
      </c>
    </row>
    <row r="7" spans="1:10" ht="24" customHeight="1">
      <c r="A7" s="16">
        <v>527204</v>
      </c>
      <c r="B7" s="7" t="s">
        <v>3</v>
      </c>
      <c r="C7" s="2"/>
      <c r="D7" s="2"/>
      <c r="E7" s="2"/>
      <c r="F7" s="2"/>
      <c r="G7" s="2"/>
      <c r="H7" s="2"/>
      <c r="I7" s="2"/>
      <c r="J7" s="9" t="str">
        <f t="shared" si="0"/>
        <v/>
      </c>
    </row>
    <row r="8" spans="1:10" ht="24" customHeight="1">
      <c r="A8" s="16">
        <v>527205</v>
      </c>
      <c r="B8" s="7" t="s">
        <v>2</v>
      </c>
      <c r="C8" s="2"/>
      <c r="D8" s="2"/>
      <c r="E8" s="2"/>
      <c r="F8" s="2"/>
      <c r="G8" s="2"/>
      <c r="H8" s="2"/>
      <c r="I8" s="2"/>
      <c r="J8" s="9" t="str">
        <f t="shared" si="0"/>
        <v/>
      </c>
    </row>
    <row r="9" spans="1:10" ht="27" customHeight="1" thickBot="1">
      <c r="A9" s="17">
        <v>5272</v>
      </c>
      <c r="B9" s="8" t="s">
        <v>6</v>
      </c>
      <c r="C9" s="14"/>
      <c r="D9" s="14"/>
      <c r="E9" s="14"/>
      <c r="F9" s="14"/>
      <c r="G9" s="14"/>
      <c r="H9" s="14"/>
      <c r="I9" s="14"/>
      <c r="J9" s="14"/>
    </row>
    <row r="10" spans="1:10" ht="18" customHeight="1">
      <c r="A10" s="18">
        <v>5272</v>
      </c>
      <c r="B10" s="24" t="s">
        <v>13</v>
      </c>
      <c r="C10" s="15">
        <v>5</v>
      </c>
      <c r="D10" s="15">
        <v>1.452</v>
      </c>
      <c r="E10" s="15">
        <v>3.7469999999999999</v>
      </c>
      <c r="F10" s="15">
        <v>2.2469999999999999</v>
      </c>
      <c r="G10" s="15">
        <v>2.2469999999999999</v>
      </c>
      <c r="H10" s="15">
        <v>2.4620000000000002</v>
      </c>
      <c r="I10" s="15">
        <v>4.43</v>
      </c>
      <c r="J10" s="15">
        <v>14.826000000000001</v>
      </c>
    </row>
    <row r="11" spans="1:10" ht="18" customHeight="1">
      <c r="A11" s="18">
        <v>5272</v>
      </c>
      <c r="B11" s="24" t="s">
        <v>12</v>
      </c>
      <c r="C11" s="13">
        <v>110</v>
      </c>
      <c r="D11" s="13">
        <v>2.347</v>
      </c>
      <c r="E11" s="13">
        <v>3.8879999999999999</v>
      </c>
      <c r="F11" s="13">
        <v>2.2709999999999999</v>
      </c>
      <c r="G11" s="13">
        <v>2.2469999999999999</v>
      </c>
      <c r="H11" s="13">
        <v>2.0150000000000001</v>
      </c>
      <c r="I11" s="13">
        <v>210</v>
      </c>
      <c r="J11" s="13">
        <v>13.087999999999999</v>
      </c>
    </row>
    <row r="12" spans="1:10" ht="21" customHeight="1">
      <c r="A12" s="18">
        <v>5272</v>
      </c>
      <c r="B12" s="24" t="s">
        <v>10</v>
      </c>
      <c r="C12" s="6">
        <v>127</v>
      </c>
      <c r="D12" s="6">
        <v>0</v>
      </c>
      <c r="E12" s="6">
        <v>3907</v>
      </c>
      <c r="F12" s="6">
        <v>2452</v>
      </c>
      <c r="G12" s="6">
        <v>1985</v>
      </c>
      <c r="H12" s="6">
        <v>774</v>
      </c>
      <c r="I12" s="6">
        <v>38</v>
      </c>
      <c r="J12" s="10">
        <f t="shared" ref="J12:J14" si="1">IF(AND(C12="",D12="",E12="",F12="",G12="",H12="",I12=""),"",IF(SUM(C12,D12,E12,F12,G12,H12,I12)=0,0,SUM(C12,D12,E12,F12,G12,H12,I12)))</f>
        <v>9283</v>
      </c>
    </row>
    <row r="13" spans="1:10" ht="21" customHeight="1">
      <c r="A13" s="18">
        <v>5272</v>
      </c>
      <c r="B13" s="24" t="s">
        <v>11</v>
      </c>
      <c r="C13" s="6">
        <v>89</v>
      </c>
      <c r="D13" s="6">
        <v>2118</v>
      </c>
      <c r="E13" s="6">
        <v>4118</v>
      </c>
      <c r="F13" s="6">
        <v>2648</v>
      </c>
      <c r="G13" s="6">
        <v>2031</v>
      </c>
      <c r="H13" s="6">
        <v>703</v>
      </c>
      <c r="I13" s="6">
        <v>35</v>
      </c>
      <c r="J13" s="10">
        <f t="shared" si="1"/>
        <v>11742</v>
      </c>
    </row>
    <row r="14" spans="1:10" ht="21" customHeight="1" thickBot="1">
      <c r="A14" s="19">
        <v>5272</v>
      </c>
      <c r="B14" s="25" t="s">
        <v>9</v>
      </c>
      <c r="C14" s="5"/>
      <c r="D14" s="5"/>
      <c r="E14" s="5"/>
      <c r="F14" s="5"/>
      <c r="G14" s="5"/>
      <c r="H14" s="5"/>
      <c r="I14" s="5"/>
      <c r="J14" s="11" t="str">
        <f t="shared" si="1"/>
        <v/>
      </c>
    </row>
    <row r="15" spans="1:10" ht="13.5" thickTop="1">
      <c r="A15" s="4" t="s">
        <v>15</v>
      </c>
    </row>
    <row r="17" spans="1:1">
      <c r="A17" s="1" t="s">
        <v>7</v>
      </c>
    </row>
    <row r="18" spans="1:1">
      <c r="A18" s="3" t="s">
        <v>8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KPM PKH</vt:lpstr>
      <vt:lpstr>'KPM PKH'!Print_Area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ismail - [2010]</cp:lastModifiedBy>
  <cp:lastPrinted>2023-03-04T19:15:57Z</cp:lastPrinted>
  <dcterms:created xsi:type="dcterms:W3CDTF">2006-09-16T00:00:00Z</dcterms:created>
  <dcterms:modified xsi:type="dcterms:W3CDTF">2025-05-20T03:44:39Z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C34F37CC47C341FCAC7BA47F4315D404</vt:lpwstr>
  </property>
  <property fmtid="{D5CDD505-2E9C-101B-9397-08002B2CF9AE}" pid="3" name="KSOProductBuildVer">
    <vt:lpwstr>1057-11.2.0.11486</vt:lpwstr>
  </property>
</Properties>
</file>