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</sheets>
  <definedNames>
    <definedName name="_xlnm.Print_Area" localSheetId="0">Sheet1!$A$1:$N$10</definedName>
  </definedNames>
  <calcPr calcId="144525"/>
</workbook>
</file>

<file path=xl/calcChain.xml><?xml version="1.0" encoding="utf-8"?>
<calcChain xmlns="http://schemas.openxmlformats.org/spreadsheetml/2006/main">
  <c r="L8" i="1" l="1"/>
  <c r="L7" i="1"/>
  <c r="L6" i="1"/>
  <c r="L5" i="1"/>
  <c r="L4" i="1"/>
  <c r="K8" i="1"/>
  <c r="K7" i="1"/>
  <c r="K6" i="1"/>
  <c r="M6" i="1" s="1"/>
  <c r="K5" i="1"/>
  <c r="M5" i="1" s="1"/>
  <c r="K4" i="1"/>
  <c r="M8" i="1" l="1"/>
  <c r="M4" i="1"/>
  <c r="M7" i="1"/>
  <c r="K9" i="1"/>
  <c r="J9" i="1"/>
  <c r="I9" i="1"/>
  <c r="H9" i="1"/>
  <c r="G9" i="1"/>
  <c r="F9" i="1"/>
  <c r="E9" i="1"/>
  <c r="D9" i="1"/>
  <c r="L9" i="1" l="1"/>
  <c r="M9" i="1" l="1"/>
  <c r="C9" i="1"/>
</calcChain>
</file>

<file path=xl/sharedStrings.xml><?xml version="1.0" encoding="utf-8"?>
<sst xmlns="http://schemas.openxmlformats.org/spreadsheetml/2006/main" count="40" uniqueCount="24">
  <si>
    <t>KOTA BIMA</t>
  </si>
  <si>
    <t xml:space="preserve"> </t>
  </si>
  <si>
    <t>KODE WILAYAH</t>
  </si>
  <si>
    <t>Sumber : Dinas Kependudukan dan Pencatatan Sipil Kota Bima, Tahun 2020</t>
  </si>
  <si>
    <t>Orang</t>
  </si>
  <si>
    <t>SATUAN</t>
  </si>
  <si>
    <t>Struktur Penduduk Anak di Kota Bima Tahun 2019 berdasarkan Usia Sekolah di rinci per Kecamatan</t>
  </si>
  <si>
    <t>ANAK LAKI-LAKI USIA 05 - 06 Thn</t>
  </si>
  <si>
    <t>ANAK PEREMPUAN USIA 05 - 06 Thn</t>
  </si>
  <si>
    <t>ANAK LAKI-LAKI USIA 07 - 12 Thn</t>
  </si>
  <si>
    <t>ANAK PEREMPUAN USIA 07 - 12 Thn</t>
  </si>
  <si>
    <t>ANAK LAKI-LAKI USIA 13 - 15 Thn</t>
  </si>
  <si>
    <t>ANAK PEREMPUAN USIA 13 - 15 Thn</t>
  </si>
  <si>
    <t>ANAK LAKI-LAKI USIA 16 - 18 Thn</t>
  </si>
  <si>
    <t>ANAK PEREMPUAN USIA 16 - 18 Thn</t>
  </si>
  <si>
    <t>TOTAL 
ANAK LAKI-LAKI USIA SEKOLAH</t>
  </si>
  <si>
    <t>TOTAL 
ANAK PEREMPUAN USIA SEKOLAH</t>
  </si>
  <si>
    <t>NAMA WILAYAH</t>
  </si>
  <si>
    <t>KEC. RASANAE BARAT</t>
  </si>
  <si>
    <t>KEC. RASANAE TIMUR</t>
  </si>
  <si>
    <t>KEC. ASAKOTA</t>
  </si>
  <si>
    <t>KEC. RABA</t>
  </si>
  <si>
    <t>KEC. MPUNDA</t>
  </si>
  <si>
    <t>TOTAL PENDUDUK ANAK USIA SEKOLAH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</si>
</sst>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3" fontId="2" fillId="0" borderId="0" xfId="0" applyNumberFormat="1" applyFont="1" applyBorder="1" applyAlignment="1" applyProtection="1">
      <alignment horizontal="center" vertical="center"/>
      <protection locked="0"/>
    </xf>
    <xf numFmtId="3" fontId="2" fillId="0" borderId="3" xfId="0" applyNumberFormat="1" applyFont="1" applyBorder="1" applyAlignment="1" applyProtection="1">
      <alignment horizontal="center" vertical="center"/>
      <protection locked="0"/>
    </xf>
    <xf numFmtId="3" fontId="2" fillId="0" borderId="4" xfId="0" applyNumberFormat="1" applyFont="1" applyBorder="1" applyAlignment="1" applyProtection="1">
      <alignment horizontal="center" vertical="center"/>
      <protection locked="0"/>
    </xf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indent="1"/>
    </xf>
    <xf numFmtId="0" fontId="3" fillId="2" borderId="6" xfId="0" applyFont="1" applyFill="1" applyBorder="1" applyAlignment="1">
      <alignment horizontal="left" vertical="center" indent="1"/>
    </xf>
    <xf numFmtId="3" fontId="2" fillId="0" borderId="7" xfId="0" applyNumberFormat="1" applyFont="1" applyBorder="1" applyAlignment="1" applyProtection="1">
      <alignment horizontal="center" vertical="center"/>
    </xf>
    <xf numFmtId="0" fontId="5" fillId="2" borderId="5" xfId="0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 applyProtection="1">
      <alignment horizontal="center" vertical="center"/>
      <protection hidden="1"/>
    </xf>
    <xf numFmtId="3" fontId="3" fillId="2" borderId="2" xfId="0" applyNumberFormat="1" applyFont="1" applyFill="1" applyBorder="1" applyAlignment="1" applyProtection="1">
      <alignment horizontal="center" vertical="center"/>
      <protection hidden="1"/>
    </xf>
    <xf numFmtId="3" fontId="3" fillId="2" borderId="5" xfId="0" applyNumberFormat="1" applyFont="1" applyFill="1" applyBorder="1" applyAlignment="1" applyProtection="1">
      <alignment horizontal="center" vertical="center"/>
      <protection hidden="1"/>
    </xf>
    <xf numFmtId="3" fontId="3" fillId="2" borderId="6" xfId="0" applyNumberFormat="1" applyFont="1" applyFill="1" applyBorder="1" applyAlignment="1" applyProtection="1">
      <alignment horizontal="center" vertical="center"/>
      <protection hidden="1"/>
    </xf>
    <xf numFmtId="0" fontId="2" fillId="0" borderId="0" xfId="0" applyNumberFormat="1" applyFont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"/>
  <sheetViews>
    <sheetView tabSelected="1" view="pageBreakPreview" zoomScaleNormal="100" zoomScaleSheetLayoutView="100" workbookViewId="0">
      <selection activeCell="E3" sqref="E3"/>
    </sheetView>
  </sheetViews>
  <sheetFormatPr defaultRowHeight="12.75" x14ac:dyDescent="0.25"/>
  <cols>
    <col min="1" max="1" width="9.140625" style="9" customWidth="1"/>
    <col min="2" max="2" width="19.140625" style="9" customWidth="1"/>
    <col min="3" max="3" width="13.140625" style="9" customWidth="1"/>
    <col min="4" max="4" width="14.5703125" style="9" customWidth="1"/>
    <col min="5" max="5" width="13.140625" style="9" customWidth="1"/>
    <col min="6" max="6" width="14.5703125" style="9" customWidth="1"/>
    <col min="7" max="7" width="13.140625" style="9" customWidth="1"/>
    <col min="8" max="8" width="14.5703125" style="9" customWidth="1"/>
    <col min="9" max="9" width="13.140625" style="9" customWidth="1"/>
    <col min="10" max="10" width="14.5703125" style="9" customWidth="1"/>
    <col min="11" max="11" width="13.140625" style="9" customWidth="1"/>
    <col min="12" max="12" width="15" style="9" customWidth="1"/>
    <col min="13" max="13" width="14" style="9" customWidth="1"/>
    <col min="14" max="16384" width="9.140625" style="9"/>
  </cols>
  <sheetData>
    <row r="1" spans="1:14" ht="15" x14ac:dyDescent="0.25">
      <c r="A1" s="5" t="s">
        <v>6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4" x14ac:dyDescent="0.25">
      <c r="A2" s="9" t="s">
        <v>1</v>
      </c>
      <c r="B2" s="9" t="s">
        <v>1</v>
      </c>
      <c r="C2" s="9" t="s">
        <v>1</v>
      </c>
      <c r="D2" s="9" t="s">
        <v>1</v>
      </c>
      <c r="E2" s="9" t="s">
        <v>1</v>
      </c>
      <c r="F2" s="9" t="s">
        <v>1</v>
      </c>
      <c r="G2" s="9" t="s">
        <v>1</v>
      </c>
      <c r="H2" s="9" t="s">
        <v>1</v>
      </c>
      <c r="I2" s="9" t="s">
        <v>1</v>
      </c>
      <c r="J2" s="9" t="s">
        <v>1</v>
      </c>
      <c r="K2" s="9" t="s">
        <v>1</v>
      </c>
      <c r="L2" s="9" t="s">
        <v>1</v>
      </c>
      <c r="M2" s="10"/>
    </row>
    <row r="3" spans="1:14" ht="48.75" thickBot="1" x14ac:dyDescent="0.3">
      <c r="A3" s="7" t="s">
        <v>2</v>
      </c>
      <c r="B3" s="12" t="s">
        <v>17</v>
      </c>
      <c r="C3" s="7" t="s">
        <v>7</v>
      </c>
      <c r="D3" s="7" t="s">
        <v>8</v>
      </c>
      <c r="E3" s="11" t="s">
        <v>9</v>
      </c>
      <c r="F3" s="16" t="s">
        <v>10</v>
      </c>
      <c r="G3" s="7" t="s">
        <v>11</v>
      </c>
      <c r="H3" s="7" t="s">
        <v>12</v>
      </c>
      <c r="I3" s="11" t="s">
        <v>13</v>
      </c>
      <c r="J3" s="16" t="s">
        <v>14</v>
      </c>
      <c r="K3" s="12" t="s">
        <v>15</v>
      </c>
      <c r="L3" s="12" t="s">
        <v>16</v>
      </c>
      <c r="M3" s="12" t="s">
        <v>23</v>
      </c>
      <c r="N3" s="7" t="s">
        <v>5</v>
      </c>
    </row>
    <row r="4" spans="1:14" ht="21" customHeight="1" thickTop="1" x14ac:dyDescent="0.25">
      <c r="A4" s="21">
        <v>527201</v>
      </c>
      <c r="B4" s="13" t="s">
        <v>18</v>
      </c>
      <c r="C4" s="1">
        <v>570</v>
      </c>
      <c r="D4" s="1">
        <v>576</v>
      </c>
      <c r="E4" s="2">
        <v>1878</v>
      </c>
      <c r="F4" s="3">
        <v>1685</v>
      </c>
      <c r="G4" s="1">
        <v>833</v>
      </c>
      <c r="H4" s="1">
        <v>828</v>
      </c>
      <c r="I4" s="2">
        <v>458</v>
      </c>
      <c r="J4" s="3">
        <v>482</v>
      </c>
      <c r="K4" s="15">
        <f>IF(SUM(C4,E4,G4,I4)=0,0,SUM(C4,E4,G4,I4))</f>
        <v>3739</v>
      </c>
      <c r="L4" s="15">
        <f>IF(SUM(D4,F4,H4,J4)=0,0,SUM(D4,F4,H4,J4))</f>
        <v>3571</v>
      </c>
      <c r="M4" s="15">
        <f>IF(SUM(K4:L4)=0,0,SUM(K4:L4))</f>
        <v>7310</v>
      </c>
      <c r="N4" s="6" t="s">
        <v>4</v>
      </c>
    </row>
    <row r="5" spans="1:14" ht="21" customHeight="1" x14ac:dyDescent="0.25">
      <c r="A5" s="21">
        <v>527202</v>
      </c>
      <c r="B5" s="13" t="s">
        <v>19</v>
      </c>
      <c r="C5" s="1">
        <v>331</v>
      </c>
      <c r="D5" s="1">
        <v>324</v>
      </c>
      <c r="E5" s="2">
        <v>1001</v>
      </c>
      <c r="F5" s="3">
        <v>962</v>
      </c>
      <c r="G5" s="1">
        <v>546</v>
      </c>
      <c r="H5" s="1">
        <v>495</v>
      </c>
      <c r="I5" s="2">
        <v>255</v>
      </c>
      <c r="J5" s="3">
        <v>326</v>
      </c>
      <c r="K5" s="15">
        <f t="shared" ref="K5:K8" si="0">IF(SUM(C5,E5,G5,I5)=0,0,SUM(C5,E5,G5,I5))</f>
        <v>2133</v>
      </c>
      <c r="L5" s="15">
        <f t="shared" ref="L5:L8" si="1">IF(SUM(D5,F5,H5,J5)=0,0,SUM(D5,F5,H5,J5))</f>
        <v>2107</v>
      </c>
      <c r="M5" s="15">
        <f t="shared" ref="M5:M8" si="2">IF(SUM(K5:L5)=0,0,SUM(K5:L5))</f>
        <v>4240</v>
      </c>
      <c r="N5" s="6" t="s">
        <v>4</v>
      </c>
    </row>
    <row r="6" spans="1:14" ht="21" customHeight="1" x14ac:dyDescent="0.25">
      <c r="A6" s="21">
        <v>527203</v>
      </c>
      <c r="B6" s="13" t="s">
        <v>20</v>
      </c>
      <c r="C6" s="1">
        <v>651</v>
      </c>
      <c r="D6" s="1">
        <v>642</v>
      </c>
      <c r="E6" s="2">
        <v>2004</v>
      </c>
      <c r="F6" s="3">
        <v>1906</v>
      </c>
      <c r="G6" s="1">
        <v>1090</v>
      </c>
      <c r="H6" s="1">
        <v>915</v>
      </c>
      <c r="I6" s="2">
        <v>491</v>
      </c>
      <c r="J6" s="3">
        <v>555</v>
      </c>
      <c r="K6" s="15">
        <f t="shared" si="0"/>
        <v>4236</v>
      </c>
      <c r="L6" s="15">
        <f t="shared" si="1"/>
        <v>4018</v>
      </c>
      <c r="M6" s="15">
        <f t="shared" si="2"/>
        <v>8254</v>
      </c>
      <c r="N6" s="6" t="s">
        <v>4</v>
      </c>
    </row>
    <row r="7" spans="1:14" ht="21" customHeight="1" x14ac:dyDescent="0.25">
      <c r="A7" s="21">
        <v>527204</v>
      </c>
      <c r="B7" s="13" t="s">
        <v>21</v>
      </c>
      <c r="C7" s="1">
        <v>731</v>
      </c>
      <c r="D7" s="1">
        <v>718</v>
      </c>
      <c r="E7" s="2">
        <v>2190</v>
      </c>
      <c r="F7" s="3">
        <v>1940</v>
      </c>
      <c r="G7" s="1">
        <v>1051</v>
      </c>
      <c r="H7" s="1">
        <v>915</v>
      </c>
      <c r="I7" s="2">
        <v>620</v>
      </c>
      <c r="J7" s="3">
        <v>664</v>
      </c>
      <c r="K7" s="15">
        <f t="shared" si="0"/>
        <v>4592</v>
      </c>
      <c r="L7" s="15">
        <f t="shared" si="1"/>
        <v>4237</v>
      </c>
      <c r="M7" s="15">
        <f t="shared" si="2"/>
        <v>8829</v>
      </c>
      <c r="N7" s="6" t="s">
        <v>4</v>
      </c>
    </row>
    <row r="8" spans="1:14" ht="21" customHeight="1" x14ac:dyDescent="0.25">
      <c r="A8" s="21">
        <v>527205</v>
      </c>
      <c r="B8" s="13" t="s">
        <v>22</v>
      </c>
      <c r="C8" s="1">
        <v>650</v>
      </c>
      <c r="D8" s="1">
        <v>589</v>
      </c>
      <c r="E8" s="2">
        <v>1818</v>
      </c>
      <c r="F8" s="3">
        <v>1668</v>
      </c>
      <c r="G8" s="1">
        <v>853</v>
      </c>
      <c r="H8" s="1">
        <v>821</v>
      </c>
      <c r="I8" s="2">
        <v>495</v>
      </c>
      <c r="J8" s="3">
        <v>549</v>
      </c>
      <c r="K8" s="15">
        <f t="shared" si="0"/>
        <v>3816</v>
      </c>
      <c r="L8" s="15">
        <f t="shared" si="1"/>
        <v>3627</v>
      </c>
      <c r="M8" s="15">
        <f t="shared" si="2"/>
        <v>7443</v>
      </c>
      <c r="N8" s="6" t="s">
        <v>4</v>
      </c>
    </row>
    <row r="9" spans="1:14" ht="24" customHeight="1" thickBot="1" x14ac:dyDescent="0.3">
      <c r="A9" s="22">
        <v>5272</v>
      </c>
      <c r="B9" s="14" t="s">
        <v>0</v>
      </c>
      <c r="C9" s="17">
        <f t="shared" ref="C9:M9" si="3">IF(SUM(C4:C8)=0,"-",SUM(C4:C8))</f>
        <v>2933</v>
      </c>
      <c r="D9" s="17">
        <f t="shared" si="3"/>
        <v>2849</v>
      </c>
      <c r="E9" s="18">
        <f t="shared" si="3"/>
        <v>8891</v>
      </c>
      <c r="F9" s="19">
        <f t="shared" si="3"/>
        <v>8161</v>
      </c>
      <c r="G9" s="17">
        <f t="shared" si="3"/>
        <v>4373</v>
      </c>
      <c r="H9" s="17">
        <f t="shared" si="3"/>
        <v>3974</v>
      </c>
      <c r="I9" s="18">
        <f t="shared" si="3"/>
        <v>2319</v>
      </c>
      <c r="J9" s="19">
        <f t="shared" si="3"/>
        <v>2576</v>
      </c>
      <c r="K9" s="20">
        <f t="shared" si="3"/>
        <v>18516</v>
      </c>
      <c r="L9" s="20">
        <f t="shared" si="3"/>
        <v>17560</v>
      </c>
      <c r="M9" s="20">
        <f t="shared" si="3"/>
        <v>36076</v>
      </c>
      <c r="N9" s="17" t="s">
        <v>4</v>
      </c>
    </row>
    <row r="10" spans="1:14" ht="13.5" thickTop="1" x14ac:dyDescent="0.25">
      <c r="A10" s="4" t="s">
        <v>3</v>
      </c>
    </row>
  </sheetData>
  <pageMargins left="0.39370078740157483" right="0.39370078740157483" top="0.39370078740157483" bottom="0.39370078740157483" header="0.31496062992125984" footer="0.31496062992125984"/>
  <pageSetup paperSize="256" scale="73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2025-02-25T14:27:29Z</dcterms:modified>
</cp:coreProperties>
</file>