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810" yWindow="-15" windowWidth="10695" windowHeight="8145" tabRatio="500"/>
  </bookViews>
  <sheets>
    <sheet name="Kawasan Rawan Bencana" sheetId="1" r:id="rId1"/>
  </sheets>
  <definedNames>
    <definedName name="_xlnm.Print_Area" localSheetId="0">'Kawasan Rawan Bencana'!$A$1:$K$15</definedName>
  </definedName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9" i="1" l="1"/>
  <c r="I8" i="1"/>
  <c r="I7" i="1"/>
  <c r="I5" i="1"/>
  <c r="I4" i="1"/>
  <c r="I6" i="1"/>
  <c r="G9" i="1"/>
  <c r="F9" i="1"/>
  <c r="E9" i="1"/>
  <c r="D9" i="1"/>
  <c r="C9" i="1"/>
  <c r="I14" i="1"/>
  <c r="I13" i="1"/>
  <c r="I12" i="1"/>
  <c r="I9" i="1" l="1"/>
</calcChain>
</file>

<file path=xl/sharedStrings.xml><?xml version="1.0" encoding="utf-8"?>
<sst xmlns="http://schemas.openxmlformats.org/spreadsheetml/2006/main" count="25" uniqueCount="25">
  <si>
    <t>Jumlah Kawasan Rawan Bencana di Kota Bima Tahun 2024 
dirinci menurut Jenis Ancaman Bencana per Wilayah Kecamatan</t>
  </si>
  <si>
    <t>Satuan : Kawasan</t>
  </si>
  <si>
    <t>KODE WILAYAH</t>
  </si>
  <si>
    <t>KECAMATAN</t>
  </si>
  <si>
    <t>Jumlah Kawasan Rawan Bencana Banjir</t>
  </si>
  <si>
    <t>Jumlah Kawasan Rawan Bencana Longsor</t>
  </si>
  <si>
    <t>Jumlah Kawasan Rawan Bencana
Gempa Bumi</t>
  </si>
  <si>
    <t>Jumlah Kawasan Rawan Bencana Tsunami</t>
  </si>
  <si>
    <t>JUMLAH</t>
  </si>
  <si>
    <t>Jumlah Penduduk
di Kawasan
Rawan Bencana
(Jiwa)</t>
  </si>
  <si>
    <t>Jumlah Penduduk Yang Memperoleh Layanan Informasi Rawan Bencana</t>
  </si>
  <si>
    <t>RASANAE BARAT</t>
  </si>
  <si>
    <t>RASANAE TIMUR</t>
  </si>
  <si>
    <t>ASAKOTA</t>
  </si>
  <si>
    <t>RABA</t>
  </si>
  <si>
    <t>MPUNDA</t>
  </si>
  <si>
    <t>KOTA BIMA</t>
  </si>
  <si>
    <t>Tahun 2023</t>
  </si>
  <si>
    <t>Tahun 2022</t>
  </si>
  <si>
    <t>Tahun 2021</t>
  </si>
  <si>
    <t>Tahun 2020</t>
  </si>
  <si>
    <t>Tahun 2019</t>
  </si>
  <si>
    <t>Sumber : Badan Penanggulangan Bencana Daerah Kota Bima, Tahun 2025</t>
  </si>
  <si>
    <t xml:space="preserve">Jumlah Kawasan Cuaca Ekstrim </t>
  </si>
  <si>
    <t>Jumlah Kawasan Rawan Bencana Kebakaran Hutan- Lahan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</si>
</sst>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rgb="FF000000"/>
      <name val="Calibri"/>
      <charset val="134"/>
    </font>
    <font>
      <b/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name val="Calibri"/>
      <family val="2"/>
      <charset val="1"/>
    </font>
    <font>
      <b/>
      <sz val="9"/>
      <name val="Calibri"/>
      <family val="2"/>
      <charset val="1"/>
    </font>
    <font>
      <b/>
      <sz val="9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</fills>
  <borders count="1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indexed="64"/>
      </right>
      <top/>
      <bottom style="double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4" fillId="2" borderId="2" xfId="0" applyFont="1" applyFill="1" applyBorder="1" applyAlignment="1" applyProtection="1">
      <alignment vertical="center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6" fillId="2" borderId="3" xfId="0" applyFont="1" applyFill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left" vertical="center" indent="1"/>
      <protection locked="0"/>
    </xf>
    <xf numFmtId="0" fontId="3" fillId="0" borderId="4" xfId="0" applyFont="1" applyBorder="1" applyAlignment="1" applyProtection="1">
      <alignment horizontal="left" vertical="center" indent="1"/>
      <protection locked="0"/>
    </xf>
    <xf numFmtId="3" fontId="3" fillId="0" borderId="5" xfId="0" applyNumberFormat="1" applyFont="1" applyBorder="1" applyAlignment="1" applyProtection="1">
      <alignment horizontal="center" vertical="center"/>
      <protection locked="0"/>
    </xf>
    <xf numFmtId="3" fontId="3" fillId="0" borderId="4" xfId="0" applyNumberFormat="1" applyFont="1" applyBorder="1" applyAlignment="1" applyProtection="1">
      <alignment horizontal="center" vertical="center"/>
      <protection locked="0"/>
    </xf>
    <xf numFmtId="3" fontId="7" fillId="0" borderId="0" xfId="0" applyNumberFormat="1" applyFont="1" applyAlignment="1">
      <alignment horizontal="center" vertical="center"/>
    </xf>
    <xf numFmtId="3" fontId="8" fillId="0" borderId="0" xfId="0" applyNumberFormat="1" applyFont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left" vertical="center" indent="1"/>
      <protection locked="0"/>
    </xf>
    <xf numFmtId="0" fontId="7" fillId="2" borderId="7" xfId="0" applyFont="1" applyFill="1" applyBorder="1" applyAlignment="1" applyProtection="1">
      <alignment horizontal="left" vertical="center" indent="1"/>
      <protection locked="0"/>
    </xf>
    <xf numFmtId="3" fontId="7" fillId="2" borderId="7" xfId="0" applyNumberFormat="1" applyFont="1" applyFill="1" applyBorder="1" applyAlignment="1">
      <alignment horizontal="center" vertical="center"/>
    </xf>
    <xf numFmtId="3" fontId="7" fillId="2" borderId="8" xfId="0" applyNumberFormat="1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left" vertical="center" inden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3" fontId="3" fillId="0" borderId="0" xfId="0" applyNumberFormat="1" applyFont="1" applyAlignment="1" applyProtection="1">
      <alignment horizontal="center" vertical="center"/>
      <protection locked="0"/>
    </xf>
    <xf numFmtId="3" fontId="7" fillId="0" borderId="0" xfId="0" applyNumberFormat="1" applyFont="1" applyAlignment="1" applyProtection="1">
      <alignment horizontal="center" vertical="center"/>
      <protection hidden="1"/>
    </xf>
    <xf numFmtId="0" fontId="3" fillId="0" borderId="9" xfId="0" applyFont="1" applyBorder="1" applyAlignment="1" applyProtection="1">
      <alignment horizontal="left" vertical="center" indent="1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3" fontId="3" fillId="0" borderId="9" xfId="0" applyNumberFormat="1" applyFont="1" applyBorder="1" applyAlignment="1" applyProtection="1">
      <alignment horizontal="center" vertical="center"/>
      <protection locked="0"/>
    </xf>
    <xf numFmtId="3" fontId="7" fillId="0" borderId="9" xfId="0" applyNumberFormat="1" applyFont="1" applyBorder="1" applyAlignment="1" applyProtection="1">
      <alignment horizontal="center" vertical="center"/>
      <protection hidden="1"/>
    </xf>
    <xf numFmtId="3" fontId="8" fillId="0" borderId="9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vertical="top"/>
      <protection locked="0"/>
    </xf>
    <xf numFmtId="3" fontId="3" fillId="0" borderId="10" xfId="0" applyNumberFormat="1" applyFont="1" applyBorder="1" applyAlignment="1" applyProtection="1">
      <alignment horizontal="center" vertical="center"/>
      <protection locked="0"/>
    </xf>
    <xf numFmtId="3" fontId="3" fillId="0" borderId="11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showGridLines="0" tabSelected="1" view="pageBreakPreview" zoomScaleNormal="100" workbookViewId="0">
      <selection activeCell="C5" sqref="C5"/>
    </sheetView>
  </sheetViews>
  <sheetFormatPr defaultColWidth="9" defaultRowHeight="15"/>
  <cols>
    <col min="1" max="1" width="9.5703125" style="1" customWidth="1"/>
    <col min="2" max="2" width="16.5703125" style="1" customWidth="1"/>
    <col min="3" max="3" width="13.140625" style="1" customWidth="1"/>
    <col min="4" max="4" width="13" style="1" customWidth="1"/>
    <col min="5" max="5" width="13.140625" style="1" customWidth="1"/>
    <col min="6" max="6" width="12.85546875" style="1" customWidth="1"/>
    <col min="7" max="8" width="17.28515625" style="1" customWidth="1"/>
    <col min="9" max="9" width="11" style="1" customWidth="1"/>
    <col min="10" max="10" width="13.85546875" style="1" customWidth="1"/>
    <col min="11" max="11" width="14.28515625" style="1" customWidth="1"/>
    <col min="12" max="16384" width="9" style="1"/>
  </cols>
  <sheetData>
    <row r="1" spans="1:11" ht="29.25" customHeight="1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>
      <c r="F2" s="2"/>
      <c r="I2" s="3"/>
      <c r="J2" s="3"/>
      <c r="K2" s="3" t="s">
        <v>1</v>
      </c>
    </row>
    <row r="3" spans="1:11" ht="60" customHeight="1" thickBot="1">
      <c r="A3" s="4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24</v>
      </c>
      <c r="H3" s="6" t="s">
        <v>23</v>
      </c>
      <c r="I3" s="7" t="s">
        <v>8</v>
      </c>
      <c r="J3" s="8" t="s">
        <v>9</v>
      </c>
      <c r="K3" s="9" t="s">
        <v>10</v>
      </c>
    </row>
    <row r="4" spans="1:11" ht="22.5" customHeight="1">
      <c r="A4" s="10">
        <v>527201</v>
      </c>
      <c r="B4" s="11" t="s">
        <v>11</v>
      </c>
      <c r="C4" s="12">
        <v>5</v>
      </c>
      <c r="D4" s="12">
        <v>1</v>
      </c>
      <c r="E4" s="12">
        <v>5</v>
      </c>
      <c r="F4" s="12">
        <v>2</v>
      </c>
      <c r="G4" s="13">
        <v>0</v>
      </c>
      <c r="H4" s="31">
        <v>5</v>
      </c>
      <c r="I4" s="14">
        <f>SUM(C4:H4)</f>
        <v>18</v>
      </c>
      <c r="J4" s="13"/>
      <c r="K4" s="15"/>
    </row>
    <row r="5" spans="1:11" ht="22.5" customHeight="1">
      <c r="A5" s="10">
        <v>527202</v>
      </c>
      <c r="B5" s="11" t="s">
        <v>12</v>
      </c>
      <c r="C5" s="12">
        <v>7</v>
      </c>
      <c r="D5" s="12">
        <v>8</v>
      </c>
      <c r="E5" s="12">
        <v>8</v>
      </c>
      <c r="F5" s="12">
        <v>0</v>
      </c>
      <c r="G5" s="13">
        <v>8</v>
      </c>
      <c r="H5" s="13">
        <v>7</v>
      </c>
      <c r="I5" s="14">
        <f>SUM(C5:H5)</f>
        <v>38</v>
      </c>
      <c r="J5" s="13"/>
      <c r="K5" s="15"/>
    </row>
    <row r="6" spans="1:11" ht="22.5" customHeight="1">
      <c r="A6" s="10">
        <v>527203</v>
      </c>
      <c r="B6" s="11" t="s">
        <v>13</v>
      </c>
      <c r="C6" s="12">
        <v>5</v>
      </c>
      <c r="D6" s="12">
        <v>5</v>
      </c>
      <c r="E6" s="12">
        <v>6</v>
      </c>
      <c r="F6" s="12">
        <v>3</v>
      </c>
      <c r="G6" s="13">
        <v>6</v>
      </c>
      <c r="H6" s="13">
        <v>6</v>
      </c>
      <c r="I6" s="14">
        <f>SUM(C6:H6)</f>
        <v>31</v>
      </c>
      <c r="J6" s="13"/>
      <c r="K6" s="15"/>
    </row>
    <row r="7" spans="1:11" ht="22.5" customHeight="1">
      <c r="A7" s="10">
        <v>527204</v>
      </c>
      <c r="B7" s="11" t="s">
        <v>14</v>
      </c>
      <c r="C7" s="12">
        <v>10</v>
      </c>
      <c r="D7" s="12">
        <v>8</v>
      </c>
      <c r="E7" s="12">
        <v>11</v>
      </c>
      <c r="F7" s="12">
        <v>0</v>
      </c>
      <c r="G7" s="13">
        <v>11</v>
      </c>
      <c r="H7" s="13">
        <v>11</v>
      </c>
      <c r="I7" s="14">
        <f t="shared" ref="I7:I8" si="0">SUM(C7:H7)</f>
        <v>51</v>
      </c>
      <c r="J7" s="13"/>
      <c r="K7" s="15"/>
    </row>
    <row r="8" spans="1:11" ht="22.5" customHeight="1" thickBot="1">
      <c r="A8" s="10">
        <v>527205</v>
      </c>
      <c r="B8" s="11" t="s">
        <v>15</v>
      </c>
      <c r="C8" s="12">
        <v>10</v>
      </c>
      <c r="D8" s="12">
        <v>4</v>
      </c>
      <c r="E8" s="12">
        <v>10</v>
      </c>
      <c r="F8" s="12">
        <v>0</v>
      </c>
      <c r="G8" s="13">
        <v>0</v>
      </c>
      <c r="H8" s="32">
        <v>10</v>
      </c>
      <c r="I8" s="14">
        <f t="shared" si="0"/>
        <v>34</v>
      </c>
      <c r="J8" s="13"/>
      <c r="K8" s="15"/>
    </row>
    <row r="9" spans="1:11" ht="24.75" customHeight="1" thickTop="1" thickBot="1">
      <c r="A9" s="16">
        <v>5272</v>
      </c>
      <c r="B9" s="17" t="s">
        <v>16</v>
      </c>
      <c r="C9" s="18">
        <f>SUM(C4:C8)</f>
        <v>37</v>
      </c>
      <c r="D9" s="18">
        <f t="shared" ref="D9:I9" si="1">SUM(D4:D8)</f>
        <v>26</v>
      </c>
      <c r="E9" s="18">
        <f t="shared" si="1"/>
        <v>40</v>
      </c>
      <c r="F9" s="18">
        <f t="shared" si="1"/>
        <v>5</v>
      </c>
      <c r="G9" s="18">
        <f t="shared" si="1"/>
        <v>25</v>
      </c>
      <c r="H9" s="18">
        <f t="shared" si="1"/>
        <v>39</v>
      </c>
      <c r="I9" s="18">
        <f t="shared" si="1"/>
        <v>172</v>
      </c>
      <c r="J9" s="18"/>
      <c r="K9" s="19"/>
    </row>
    <row r="10" spans="1:11" ht="22.5" customHeight="1">
      <c r="A10" s="20">
        <v>5272</v>
      </c>
      <c r="B10" s="21" t="s">
        <v>17</v>
      </c>
      <c r="C10" s="21">
        <v>37</v>
      </c>
      <c r="D10" s="21">
        <v>23</v>
      </c>
      <c r="E10" s="21">
        <v>41</v>
      </c>
      <c r="F10" s="21">
        <v>6</v>
      </c>
      <c r="G10" s="21">
        <v>0</v>
      </c>
      <c r="H10" s="21"/>
      <c r="I10" s="22">
        <v>107</v>
      </c>
      <c r="J10" s="21">
        <v>157851</v>
      </c>
      <c r="K10" s="21">
        <v>77224</v>
      </c>
    </row>
    <row r="11" spans="1:11" ht="22.5" customHeight="1">
      <c r="A11" s="20">
        <v>5272</v>
      </c>
      <c r="B11" s="21" t="s">
        <v>18</v>
      </c>
      <c r="C11" s="21">
        <v>39</v>
      </c>
      <c r="D11" s="21">
        <v>28</v>
      </c>
      <c r="E11" s="21">
        <v>41</v>
      </c>
      <c r="F11" s="21">
        <v>6</v>
      </c>
      <c r="G11" s="21">
        <v>20</v>
      </c>
      <c r="H11" s="21"/>
      <c r="I11" s="22">
        <v>134</v>
      </c>
      <c r="J11" s="21">
        <v>157851</v>
      </c>
      <c r="K11" s="21">
        <v>121975</v>
      </c>
    </row>
    <row r="12" spans="1:11" ht="22.5" customHeight="1">
      <c r="A12" s="20">
        <v>5272</v>
      </c>
      <c r="B12" s="21" t="s">
        <v>19</v>
      </c>
      <c r="C12" s="23">
        <v>38</v>
      </c>
      <c r="D12" s="23">
        <v>16</v>
      </c>
      <c r="E12" s="23">
        <v>41</v>
      </c>
      <c r="F12" s="23">
        <v>6</v>
      </c>
      <c r="G12" s="23">
        <v>16</v>
      </c>
      <c r="H12" s="23"/>
      <c r="I12" s="24">
        <f>IF(COUNT(C12:G12)=0,"-",IF(SUM(C12:G12)=0,0,SUM(C12:G12)))</f>
        <v>117</v>
      </c>
      <c r="J12" s="23">
        <v>155519</v>
      </c>
      <c r="K12" s="15">
        <v>121369</v>
      </c>
    </row>
    <row r="13" spans="1:11" ht="22.5" customHeight="1">
      <c r="A13" s="20">
        <v>5272</v>
      </c>
      <c r="B13" s="21" t="s">
        <v>20</v>
      </c>
      <c r="C13" s="23">
        <v>37</v>
      </c>
      <c r="D13" s="23">
        <v>16</v>
      </c>
      <c r="E13" s="23">
        <v>41</v>
      </c>
      <c r="F13" s="23">
        <v>6</v>
      </c>
      <c r="G13" s="23">
        <v>16</v>
      </c>
      <c r="H13" s="23"/>
      <c r="I13" s="24">
        <f>IF(COUNT(C13:G13)=0,"-",IF(SUM(C13:G13)=0,0,SUM(C13:G13)))</f>
        <v>116</v>
      </c>
      <c r="J13" s="23">
        <v>152941</v>
      </c>
      <c r="K13" s="15">
        <v>120765</v>
      </c>
    </row>
    <row r="14" spans="1:11" ht="22.5" customHeight="1">
      <c r="A14" s="25">
        <v>5272</v>
      </c>
      <c r="B14" s="26" t="s">
        <v>21</v>
      </c>
      <c r="C14" s="27">
        <v>37</v>
      </c>
      <c r="D14" s="27">
        <v>16</v>
      </c>
      <c r="E14" s="27">
        <v>37</v>
      </c>
      <c r="F14" s="27">
        <v>6</v>
      </c>
      <c r="G14" s="27">
        <v>16</v>
      </c>
      <c r="H14" s="27"/>
      <c r="I14" s="28">
        <f>IF(COUNT(C14:G14)=0,"-",IF(SUM(C14:G14)=0,0,SUM(C14:G14)))</f>
        <v>112</v>
      </c>
      <c r="J14" s="27">
        <v>149498</v>
      </c>
      <c r="K14" s="29">
        <v>118763</v>
      </c>
    </row>
    <row r="15" spans="1:11">
      <c r="A15" s="30" t="s">
        <v>22</v>
      </c>
      <c r="B15" s="30"/>
      <c r="C15" s="30"/>
      <c r="D15" s="30"/>
      <c r="E15" s="30"/>
      <c r="F15" s="30"/>
    </row>
  </sheetData>
  <mergeCells count="1">
    <mergeCell ref="A1:K1"/>
  </mergeCells>
  <printOptions horizontalCentered="1"/>
  <pageMargins left="0.196527777777778" right="0.196527777777778" top="0.39374999999999999" bottom="0.196527777777778" header="0.511811023622047" footer="0.511811023622047"/>
  <pageSetup paperSize="9" scale="9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Kawasan Rawan Bencana</vt:lpstr>
      <vt:lpstr>'Kawasan Rawan Bencana'!Print_Area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ASUS</cp:lastModifiedBy>
  <cp:revision>1</cp:revision>
  <cp:lastPrinted>2023-03-27T03:10:52Z</cp:lastPrinted>
  <dcterms:created xsi:type="dcterms:W3CDTF">2006-09-16T00:00:00Z</dcterms:created>
  <dcterms:modified xsi:type="dcterms:W3CDTF">2025-07-07T06:16:11Z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7ED3963140AB4432A620757464CC7C3B</vt:lpwstr>
  </property>
  <property fmtid="{D5CDD505-2E9C-101B-9397-08002B2CF9AE}" pid="3" name="KSOProductBuildVer">
    <vt:lpwstr>1057-11.2.0.11486</vt:lpwstr>
  </property>
</Properties>
</file>