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815" windowHeight="7815"/>
  </bookViews>
  <sheets>
    <sheet name="Tenaga Oprs Sampah" sheetId="1" r:id="rId1"/>
  </sheets>
  <definedNames>
    <definedName name="_xlnm.Print_Area" localSheetId="0">'Tenaga Oprs Sampah'!$B$1:$H$20</definedName>
  </definedNames>
  <calcPr calcId="144525"/>
</workbook>
</file>

<file path=xl/calcChain.xml><?xml version="1.0" encoding="utf-8"?>
<calcChain xmlns="http://schemas.openxmlformats.org/spreadsheetml/2006/main">
  <c r="K6" i="1" l="1"/>
  <c r="K7" i="1"/>
  <c r="K8" i="1"/>
  <c r="K9" i="1"/>
  <c r="K5" i="1"/>
  <c r="H14" i="1"/>
  <c r="H13" i="1"/>
  <c r="H12" i="1"/>
  <c r="H11" i="1"/>
  <c r="H9" i="1"/>
  <c r="H8" i="1"/>
  <c r="H7" i="1"/>
  <c r="H6" i="1"/>
  <c r="H5" i="1"/>
  <c r="G10" i="1"/>
  <c r="F10" i="1"/>
  <c r="E10" i="1"/>
  <c r="D10" i="1"/>
  <c r="H10" i="1" l="1"/>
</calcChain>
</file>

<file path=xl/sharedStrings.xml><?xml version="1.0" encoding="utf-8"?>
<sst xmlns="http://schemas.openxmlformats.org/spreadsheetml/2006/main" count="29" uniqueCount="25">
  <si>
    <t>Satuan : Orang</t>
  </si>
  <si>
    <t>No</t>
  </si>
  <si>
    <t>KECAMATAN</t>
  </si>
  <si>
    <t>TENAGA OPERASIONAL DAN PETUGAS KEBERSIHAN</t>
  </si>
  <si>
    <t>Total</t>
  </si>
  <si>
    <t>Petugas Penyapu</t>
  </si>
  <si>
    <t>LAINNYA</t>
  </si>
  <si>
    <t>KOTA BIMA</t>
  </si>
  <si>
    <t>Tahun 2021</t>
  </si>
  <si>
    <t>-</t>
  </si>
  <si>
    <t>Tahun 2020</t>
  </si>
  <si>
    <t>Tahun 2019</t>
  </si>
  <si>
    <t>Tahun 2018</t>
  </si>
  <si>
    <t>Sumber : Dinas Lingkungan Hidup Kota Bima, Tahun 2023</t>
  </si>
  <si>
    <t>Ket :</t>
  </si>
  <si>
    <t>* Operator/Sopir : Termasuk operator alat berat dan sopir motor 3 Roda</t>
  </si>
  <si>
    <t>** Petugas Pengangkut : Pembantu Sopir termasuk pembantu 3 roda dan tenaga pendorong gerobak</t>
  </si>
  <si>
    <r>
      <t xml:space="preserve">Operator/ Sopir </t>
    </r>
    <r>
      <rPr>
        <b/>
        <vertAlign val="superscript"/>
        <sz val="10"/>
        <color rgb="FF000000"/>
        <rFont val="Calibri"/>
        <family val="2"/>
        <scheme val="minor"/>
      </rPr>
      <t>*)</t>
    </r>
  </si>
  <si>
    <r>
      <t>Petugas Pengangkut</t>
    </r>
    <r>
      <rPr>
        <b/>
        <vertAlign val="superscript"/>
        <sz val="10"/>
        <color rgb="FF000000"/>
        <rFont val="Calibri"/>
        <family val="2"/>
        <scheme val="minor"/>
      </rPr>
      <t>**)</t>
    </r>
  </si>
  <si>
    <t>RASANAE BARAT</t>
  </si>
  <si>
    <t>RASANAE TIMUR</t>
  </si>
  <si>
    <t>ASAKOTA</t>
  </si>
  <si>
    <t>RABA</t>
  </si>
  <si>
    <t>MPUNDA</t>
  </si>
  <si>
    <t>Jumlah Tenaga Operasional Sampah dan Petugas Kebersihan di Kota Bima Tahun 2022
di rinci per Wilayah Kerja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</si>
</sst>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3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3" fontId="2" fillId="3" borderId="0" xfId="0" applyNumberFormat="1" applyFont="1" applyFill="1" applyBorder="1" applyAlignment="1" applyProtection="1">
      <alignment horizontal="center" vertical="center"/>
      <protection locked="0"/>
    </xf>
    <xf numFmtId="3" fontId="2" fillId="3" borderId="0" xfId="0" applyNumberFormat="1" applyFont="1" applyFill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vertical="center"/>
      <protection locked="0"/>
    </xf>
    <xf numFmtId="3" fontId="3" fillId="0" borderId="0" xfId="0" applyNumberFormat="1" applyFont="1" applyFill="1" applyBorder="1" applyAlignment="1" applyProtection="1">
      <alignment horizontal="center" vertical="center" wrapText="1"/>
    </xf>
    <xf numFmtId="3" fontId="2" fillId="3" borderId="0" xfId="0" applyNumberFormat="1" applyFont="1" applyFill="1" applyBorder="1" applyAlignment="1" applyProtection="1">
      <alignment horizontal="center" vertical="center"/>
    </xf>
    <xf numFmtId="3" fontId="2" fillId="3" borderId="0" xfId="0" applyNumberFormat="1" applyFont="1" applyFill="1" applyAlignment="1" applyProtection="1">
      <alignment horizontal="center" vertical="center"/>
    </xf>
    <xf numFmtId="0" fontId="3" fillId="2" borderId="6" xfId="0" applyFont="1" applyFill="1" applyBorder="1" applyAlignment="1" applyProtection="1">
      <alignment vertical="center"/>
      <protection locked="0"/>
    </xf>
    <xf numFmtId="3" fontId="3" fillId="2" borderId="6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right" vertical="center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showGridLines="0" tabSelected="1" view="pageBreakPreview" zoomScaleNormal="100" zoomScaleSheetLayoutView="100" workbookViewId="0">
      <selection activeCell="G18" sqref="G18"/>
    </sheetView>
  </sheetViews>
  <sheetFormatPr defaultColWidth="9.140625" defaultRowHeight="12.75"/>
  <cols>
    <col min="1" max="2" width="9.140625" style="2"/>
    <col min="3" max="3" width="17.5703125" style="2" customWidth="1"/>
    <col min="4" max="7" width="15" style="2" customWidth="1"/>
    <col min="8" max="8" width="12.85546875" style="2" customWidth="1"/>
    <col min="9" max="9" width="2.140625" style="2" customWidth="1"/>
    <col min="10" max="16384" width="9.140625" style="2"/>
  </cols>
  <sheetData>
    <row r="1" spans="2:14" ht="33" customHeight="1">
      <c r="B1" s="16" t="s">
        <v>24</v>
      </c>
      <c r="C1" s="16"/>
      <c r="D1" s="16"/>
      <c r="E1" s="16"/>
      <c r="F1" s="16"/>
      <c r="G1" s="16"/>
      <c r="H1" s="16"/>
    </row>
    <row r="2" spans="2:14">
      <c r="F2" s="17" t="s">
        <v>0</v>
      </c>
      <c r="G2" s="17"/>
      <c r="H2" s="17"/>
    </row>
    <row r="3" spans="2:14" ht="23.25" customHeight="1">
      <c r="B3" s="20" t="s">
        <v>1</v>
      </c>
      <c r="C3" s="20" t="s">
        <v>2</v>
      </c>
      <c r="D3" s="18" t="s">
        <v>3</v>
      </c>
      <c r="E3" s="18"/>
      <c r="F3" s="18"/>
      <c r="G3" s="18"/>
      <c r="H3" s="20" t="s">
        <v>4</v>
      </c>
    </row>
    <row r="4" spans="2:14" ht="27.75">
      <c r="B4" s="21"/>
      <c r="C4" s="21"/>
      <c r="D4" s="3" t="s">
        <v>17</v>
      </c>
      <c r="E4" s="3" t="s">
        <v>18</v>
      </c>
      <c r="F4" s="3" t="s">
        <v>5</v>
      </c>
      <c r="G4" s="3" t="s">
        <v>6</v>
      </c>
      <c r="H4" s="21"/>
      <c r="K4" s="4"/>
      <c r="L4" s="4"/>
      <c r="M4" s="4"/>
      <c r="N4" s="4"/>
    </row>
    <row r="5" spans="2:14" ht="24" customHeight="1">
      <c r="B5" s="5">
        <v>1</v>
      </c>
      <c r="C5" s="4" t="s">
        <v>19</v>
      </c>
      <c r="D5" s="1">
        <v>11</v>
      </c>
      <c r="E5" s="1">
        <v>30</v>
      </c>
      <c r="F5" s="1">
        <v>40</v>
      </c>
      <c r="G5" s="1">
        <v>4</v>
      </c>
      <c r="H5" s="11">
        <f>IF(AND(D5="",E5="",F5="",G5=""),"",IF(SUM(D5,E5,F5,G5)=0,0,SUM(D5,E5,F5,G5)))</f>
        <v>85</v>
      </c>
      <c r="K5" s="2" t="str">
        <f>UPPER(C5)</f>
        <v>RASANAE BARAT</v>
      </c>
    </row>
    <row r="6" spans="2:14" ht="24" customHeight="1">
      <c r="B6" s="5">
        <v>2</v>
      </c>
      <c r="C6" s="4" t="s">
        <v>20</v>
      </c>
      <c r="D6" s="1">
        <v>6</v>
      </c>
      <c r="E6" s="1">
        <v>10</v>
      </c>
      <c r="F6" s="1">
        <v>4</v>
      </c>
      <c r="G6" s="1">
        <v>4</v>
      </c>
      <c r="H6" s="11">
        <f t="shared" ref="H6:H9" si="0">IF(AND(D6="",E6="",F6="",G6=""),"",IF(SUM(D6,E6,F6,G6)=0,0,SUM(D6,E6,F6,G6)))</f>
        <v>24</v>
      </c>
      <c r="K6" s="2" t="str">
        <f t="shared" ref="K6:K9" si="1">UPPER(C6)</f>
        <v>RASANAE TIMUR</v>
      </c>
    </row>
    <row r="7" spans="2:14" ht="24" customHeight="1">
      <c r="B7" s="5">
        <v>3</v>
      </c>
      <c r="C7" s="4" t="s">
        <v>21</v>
      </c>
      <c r="D7" s="1">
        <v>5</v>
      </c>
      <c r="E7" s="1">
        <v>14</v>
      </c>
      <c r="F7" s="1">
        <v>15</v>
      </c>
      <c r="G7" s="1">
        <v>4</v>
      </c>
      <c r="H7" s="11">
        <f t="shared" si="0"/>
        <v>38</v>
      </c>
      <c r="K7" s="2" t="str">
        <f t="shared" si="1"/>
        <v>ASAKOTA</v>
      </c>
    </row>
    <row r="8" spans="2:14" ht="24" customHeight="1">
      <c r="B8" s="5">
        <v>4</v>
      </c>
      <c r="C8" s="4" t="s">
        <v>22</v>
      </c>
      <c r="D8" s="1">
        <v>9</v>
      </c>
      <c r="E8" s="1">
        <v>22</v>
      </c>
      <c r="F8" s="1">
        <v>20</v>
      </c>
      <c r="G8" s="1">
        <v>4</v>
      </c>
      <c r="H8" s="11">
        <f t="shared" si="0"/>
        <v>55</v>
      </c>
      <c r="K8" s="2" t="str">
        <f t="shared" si="1"/>
        <v>RABA</v>
      </c>
    </row>
    <row r="9" spans="2:14" ht="24" customHeight="1">
      <c r="B9" s="5">
        <v>5</v>
      </c>
      <c r="C9" s="4" t="s">
        <v>23</v>
      </c>
      <c r="D9" s="1">
        <v>7</v>
      </c>
      <c r="E9" s="1">
        <v>22</v>
      </c>
      <c r="F9" s="1">
        <v>25</v>
      </c>
      <c r="G9" s="1">
        <v>4</v>
      </c>
      <c r="H9" s="11">
        <f t="shared" si="0"/>
        <v>58</v>
      </c>
      <c r="K9" s="2" t="str">
        <f t="shared" si="1"/>
        <v>MPUNDA</v>
      </c>
    </row>
    <row r="10" spans="2:14" ht="24.75" customHeight="1" thickBot="1">
      <c r="B10" s="14"/>
      <c r="C10" s="14" t="s">
        <v>7</v>
      </c>
      <c r="D10" s="15">
        <f>IF(SUM(D5:D9)=0,0,SUM(D5:D9))</f>
        <v>38</v>
      </c>
      <c r="E10" s="15">
        <f t="shared" ref="E10:H10" si="2">IF(SUM(E5:E9)=0,0,SUM(E5:E9))</f>
        <v>98</v>
      </c>
      <c r="F10" s="15">
        <f t="shared" si="2"/>
        <v>104</v>
      </c>
      <c r="G10" s="15">
        <f t="shared" si="2"/>
        <v>20</v>
      </c>
      <c r="H10" s="15">
        <f t="shared" si="2"/>
        <v>260</v>
      </c>
    </row>
    <row r="11" spans="2:14" ht="19.5" customHeight="1">
      <c r="B11" s="10"/>
      <c r="C11" s="10" t="s">
        <v>8</v>
      </c>
      <c r="D11" s="8" t="s">
        <v>9</v>
      </c>
      <c r="E11" s="8" t="s">
        <v>9</v>
      </c>
      <c r="F11" s="8" t="s">
        <v>9</v>
      </c>
      <c r="G11" s="8" t="s">
        <v>9</v>
      </c>
      <c r="H11" s="12">
        <f t="shared" ref="H11:H14" si="3">IF(AND(D11="",E11="",F11="",G11=""),"",IF(SUM(D11,E11,F11,G11)=0,0,SUM(D11,E11,F11,G11)))</f>
        <v>0</v>
      </c>
    </row>
    <row r="12" spans="2:14" ht="19.5" customHeight="1">
      <c r="B12" s="10"/>
      <c r="C12" s="10" t="s">
        <v>10</v>
      </c>
      <c r="D12" s="9">
        <v>31</v>
      </c>
      <c r="E12" s="9">
        <v>61</v>
      </c>
      <c r="F12" s="9">
        <v>145</v>
      </c>
      <c r="G12" s="9">
        <v>6</v>
      </c>
      <c r="H12" s="13">
        <f t="shared" si="3"/>
        <v>243</v>
      </c>
    </row>
    <row r="13" spans="2:14" ht="19.5" customHeight="1">
      <c r="B13" s="10"/>
      <c r="C13" s="10" t="s">
        <v>11</v>
      </c>
      <c r="D13" s="8">
        <v>75</v>
      </c>
      <c r="E13" s="8">
        <v>126</v>
      </c>
      <c r="F13" s="8">
        <v>120</v>
      </c>
      <c r="G13" s="8">
        <v>7</v>
      </c>
      <c r="H13" s="12">
        <f t="shared" si="3"/>
        <v>328</v>
      </c>
    </row>
    <row r="14" spans="2:14" ht="19.5" customHeight="1">
      <c r="B14" s="10"/>
      <c r="C14" s="10" t="s">
        <v>12</v>
      </c>
      <c r="D14" s="8">
        <v>70</v>
      </c>
      <c r="E14" s="8">
        <v>55</v>
      </c>
      <c r="F14" s="8">
        <v>110</v>
      </c>
      <c r="G14" s="8" t="s">
        <v>9</v>
      </c>
      <c r="H14" s="12">
        <f t="shared" si="3"/>
        <v>235</v>
      </c>
    </row>
    <row r="15" spans="2:14">
      <c r="B15" s="19" t="s">
        <v>13</v>
      </c>
      <c r="C15" s="19"/>
      <c r="D15" s="19"/>
      <c r="E15" s="19"/>
      <c r="F15" s="19"/>
      <c r="G15" s="19"/>
      <c r="H15" s="19"/>
    </row>
    <row r="16" spans="2:14">
      <c r="B16" s="6"/>
      <c r="C16" s="6"/>
      <c r="D16" s="6"/>
      <c r="E16" s="6"/>
      <c r="F16" s="6"/>
      <c r="G16" s="6"/>
      <c r="H16" s="6"/>
    </row>
    <row r="17" spans="2:8">
      <c r="B17" s="6" t="s">
        <v>14</v>
      </c>
      <c r="C17" s="6"/>
      <c r="D17" s="6"/>
      <c r="E17" s="6"/>
      <c r="F17" s="6"/>
      <c r="G17" s="6"/>
      <c r="H17" s="6"/>
    </row>
    <row r="18" spans="2:8">
      <c r="B18" s="6" t="s">
        <v>15</v>
      </c>
      <c r="C18" s="7"/>
      <c r="D18" s="7"/>
      <c r="E18" s="7"/>
      <c r="F18" s="7"/>
      <c r="G18" s="7"/>
      <c r="H18" s="7"/>
    </row>
    <row r="19" spans="2:8">
      <c r="B19" s="6" t="s">
        <v>16</v>
      </c>
      <c r="C19" s="7"/>
      <c r="D19" s="7"/>
      <c r="E19" s="7"/>
      <c r="F19" s="7"/>
      <c r="G19" s="7"/>
      <c r="H19" s="7"/>
    </row>
  </sheetData>
  <sheetProtection password="C653" sheet="1" objects="1" scenarios="1" formatCells="0"/>
  <mergeCells count="7">
    <mergeCell ref="B1:H1"/>
    <mergeCell ref="F2:H2"/>
    <mergeCell ref="D3:G3"/>
    <mergeCell ref="B15:H15"/>
    <mergeCell ref="B3:B4"/>
    <mergeCell ref="C3:C4"/>
    <mergeCell ref="H3:H4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Tenaga Oprs Sampah</vt:lpstr>
      <vt:lpstr>'Tenaga Oprs Sampah'!Print_Area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ilham mbojo</cp:lastModifiedBy>
  <cp:lastPrinted>2023-03-07T07:26:35Z</cp:lastPrinted>
  <dcterms:created xsi:type="dcterms:W3CDTF">2020-03-17T00:22:00Z</dcterms:created>
  <dcterms:modified xsi:type="dcterms:W3CDTF">2023-07-31T01:20:10Z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A677E749694D47719A5DB652227B04E4</vt:lpwstr>
  </property>
  <property fmtid="{D5CDD505-2E9C-101B-9397-08002B2CF9AE}" pid="3" name="KSOProductBuildVer">
    <vt:lpwstr>1057-11.2.0.11486</vt:lpwstr>
  </property>
</Properties>
</file>