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FEE43D-F0E0-42BE-9794-A72C7AD8EC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elas Jalan" sheetId="4" r:id="rId1"/>
  </sheets>
  <definedNames>
    <definedName name="_xlnm.Print_Area" localSheetId="0">'Kelas Jalan'!$A$1:$H$13</definedName>
  </definedNames>
  <calcPr calcId="181029"/>
</workbook>
</file>

<file path=xl/calcChain.xml><?xml version="1.0" encoding="utf-8"?>
<calcChain xmlns="http://schemas.openxmlformats.org/spreadsheetml/2006/main">
  <c r="G8" i="4" l="1"/>
  <c r="G6" i="4"/>
  <c r="G7" i="4"/>
  <c r="G5" i="4"/>
  <c r="D4" i="4" l="1"/>
  <c r="D9" i="4" s="1"/>
  <c r="C4" i="4"/>
  <c r="E9" i="4"/>
  <c r="F9" i="4"/>
  <c r="C9" i="4" l="1"/>
  <c r="G4" i="4"/>
  <c r="G9" i="4" s="1"/>
</calcChain>
</file>

<file path=xl/sharedStrings.xml><?xml version="1.0" encoding="utf-8"?>
<sst xmlns="http://schemas.openxmlformats.org/spreadsheetml/2006/main" count="38" uniqueCount="27">
  <si>
    <t>Total</t>
  </si>
  <si>
    <t>KOTA BIMA</t>
  </si>
  <si>
    <t>RASANAE BARAT</t>
  </si>
  <si>
    <t>RASANAE TIMUR</t>
  </si>
  <si>
    <t>ASAKOTA</t>
  </si>
  <si>
    <t>RABA</t>
  </si>
  <si>
    <t>MPUNDA</t>
  </si>
  <si>
    <t>Jalan Kelas I</t>
  </si>
  <si>
    <t>Jalan Kelas II</t>
  </si>
  <si>
    <t>Jalan Kelas III</t>
  </si>
  <si>
    <t>Kelas Khusus</t>
  </si>
  <si>
    <t>SATUAN</t>
  </si>
  <si>
    <t>Km</t>
  </si>
  <si>
    <t>Tahun 2018</t>
  </si>
  <si>
    <t>Tahun 2019</t>
  </si>
  <si>
    <t>Tahun 2020</t>
  </si>
  <si>
    <t>-</t>
  </si>
  <si>
    <t>Panjang Jalan di Kota Bima, menurut KELAS JALAN di rinci per Kecamatan Tahun 2021</t>
  </si>
  <si>
    <t>Sumber : Dinas Pekerjaan Umum dan Penataan Ruang Kota Bima, Tahun 2022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</si>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</sst>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vertical="center"/>
    </xf>
    <xf numFmtId="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2" fillId="2" borderId="0" xfId="0" applyNumberFormat="1" applyFont="1" applyFill="1" applyAlignment="1" applyProtection="1">
      <alignment horizontal="center" vertical="center"/>
      <protection hidden="1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vertical="top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zoomScaleNormal="100" zoomScaleSheetLayoutView="100" workbookViewId="0">
      <selection activeCell="C11" sqref="C11"/>
    </sheetView>
  </sheetViews>
  <sheetFormatPr defaultColWidth="9.140625" defaultRowHeight="12.75" x14ac:dyDescent="0.2"/>
  <cols>
    <col min="1" max="1" width="11.5703125" style="2" customWidth="1"/>
    <col min="2" max="2" width="18.42578125" style="2" customWidth="1"/>
    <col min="3" max="7" width="13.140625" style="2" customWidth="1"/>
    <col min="8" max="8" width="9.7109375" style="2" customWidth="1"/>
    <col min="9" max="9" width="9.140625" style="2" customWidth="1"/>
    <col min="10" max="16384" width="9.140625" style="2"/>
  </cols>
  <sheetData>
    <row r="1" spans="1:11" ht="15" x14ac:dyDescent="0.25">
      <c r="A1" s="3" t="s">
        <v>17</v>
      </c>
      <c r="B1" s="1"/>
      <c r="C1" s="1"/>
      <c r="D1" s="1"/>
      <c r="E1" s="1"/>
      <c r="F1" s="1"/>
      <c r="G1" s="1"/>
    </row>
    <row r="2" spans="1:11" x14ac:dyDescent="0.2">
      <c r="A2" s="1"/>
      <c r="B2" s="1"/>
      <c r="C2" s="1"/>
      <c r="D2" s="5"/>
      <c r="E2" s="5"/>
      <c r="F2" s="5"/>
      <c r="G2" s="6"/>
    </row>
    <row r="3" spans="1:11" ht="53.25" customHeight="1" thickBot="1" x14ac:dyDescent="0.25">
      <c r="A3" s="20" t="s">
        <v>19</v>
      </c>
      <c r="B3" s="20" t="s">
        <v>20</v>
      </c>
      <c r="C3" s="20" t="s">
        <v>7</v>
      </c>
      <c r="D3" s="20" t="s">
        <v>8</v>
      </c>
      <c r="E3" s="20" t="s">
        <v>9</v>
      </c>
      <c r="F3" s="20" t="s">
        <v>10</v>
      </c>
      <c r="G3" s="20" t="s">
        <v>0</v>
      </c>
      <c r="H3" s="20" t="s">
        <v>11</v>
      </c>
    </row>
    <row r="4" spans="1:11" ht="20.25" customHeight="1" x14ac:dyDescent="0.2">
      <c r="A4" s="4" t="s">
        <v>21</v>
      </c>
      <c r="B4" s="9" t="s">
        <v>2</v>
      </c>
      <c r="C4" s="7">
        <f>1.15+0.65+1.115+4.9+7.575</f>
        <v>15.39</v>
      </c>
      <c r="D4" s="7">
        <f>1.09+4.7</f>
        <v>5.79</v>
      </c>
      <c r="E4" s="19">
        <v>16.54</v>
      </c>
      <c r="F4" s="7">
        <v>0</v>
      </c>
      <c r="G4" s="8">
        <f>SUM(C4:F4)</f>
        <v>37.72</v>
      </c>
      <c r="H4" s="14" t="s">
        <v>12</v>
      </c>
      <c r="K4" s="15"/>
    </row>
    <row r="5" spans="1:11" ht="19.5" customHeight="1" x14ac:dyDescent="0.2">
      <c r="A5" s="4" t="s">
        <v>22</v>
      </c>
      <c r="B5" s="9" t="s">
        <v>3</v>
      </c>
      <c r="C5" s="7">
        <v>16.010000000000002</v>
      </c>
      <c r="D5" s="7">
        <v>0</v>
      </c>
      <c r="E5" s="19">
        <v>72.465000000000003</v>
      </c>
      <c r="F5" s="7">
        <v>0</v>
      </c>
      <c r="G5" s="8">
        <f>SUM(C5:F5)</f>
        <v>88.475000000000009</v>
      </c>
      <c r="H5" s="14" t="s">
        <v>12</v>
      </c>
    </row>
    <row r="6" spans="1:11" ht="19.5" customHeight="1" x14ac:dyDescent="0.2">
      <c r="A6" s="4" t="s">
        <v>23</v>
      </c>
      <c r="B6" s="9" t="s">
        <v>4</v>
      </c>
      <c r="C6" s="7">
        <v>0</v>
      </c>
      <c r="D6" s="7">
        <v>11.9</v>
      </c>
      <c r="E6" s="19">
        <v>55.225000000000001</v>
      </c>
      <c r="F6" s="7">
        <v>0</v>
      </c>
      <c r="G6" s="8">
        <f t="shared" ref="G6:G7" si="0">SUM(C6:F6)</f>
        <v>67.125</v>
      </c>
      <c r="H6" s="14" t="s">
        <v>12</v>
      </c>
    </row>
    <row r="7" spans="1:11" ht="19.5" customHeight="1" x14ac:dyDescent="0.2">
      <c r="A7" s="4" t="s">
        <v>24</v>
      </c>
      <c r="B7" s="9" t="s">
        <v>5</v>
      </c>
      <c r="C7" s="7">
        <v>1.73</v>
      </c>
      <c r="D7" s="7">
        <v>0</v>
      </c>
      <c r="E7" s="19">
        <v>76.385000000000005</v>
      </c>
      <c r="F7" s="7">
        <v>0</v>
      </c>
      <c r="G7" s="8">
        <f t="shared" si="0"/>
        <v>78.115000000000009</v>
      </c>
      <c r="H7" s="14" t="s">
        <v>12</v>
      </c>
    </row>
    <row r="8" spans="1:11" ht="19.5" customHeight="1" x14ac:dyDescent="0.2">
      <c r="A8" s="4" t="s">
        <v>25</v>
      </c>
      <c r="B8" s="9" t="s">
        <v>6</v>
      </c>
      <c r="C8" s="7">
        <v>0</v>
      </c>
      <c r="D8" s="7">
        <v>2.5</v>
      </c>
      <c r="E8" s="19">
        <v>37.49</v>
      </c>
      <c r="F8" s="7">
        <v>0</v>
      </c>
      <c r="G8" s="8">
        <f>SUM(C8:F8)</f>
        <v>39.99</v>
      </c>
      <c r="H8" s="14" t="s">
        <v>12</v>
      </c>
    </row>
    <row r="9" spans="1:11" ht="22.5" customHeight="1" x14ac:dyDescent="0.2">
      <c r="A9" s="21" t="s">
        <v>26</v>
      </c>
      <c r="B9" s="11" t="s">
        <v>1</v>
      </c>
      <c r="C9" s="12">
        <f>SUM(C4:C8)</f>
        <v>33.130000000000003</v>
      </c>
      <c r="D9" s="12">
        <f t="shared" ref="D9:G9" si="1">SUM(D4:D8)</f>
        <v>20.190000000000001</v>
      </c>
      <c r="E9" s="12">
        <f t="shared" si="1"/>
        <v>258.10500000000002</v>
      </c>
      <c r="F9" s="12">
        <f t="shared" si="1"/>
        <v>0</v>
      </c>
      <c r="G9" s="12">
        <f t="shared" si="1"/>
        <v>311.42500000000001</v>
      </c>
      <c r="H9" s="12" t="s">
        <v>12</v>
      </c>
    </row>
    <row r="10" spans="1:11" ht="22.5" customHeight="1" x14ac:dyDescent="0.2">
      <c r="A10" s="21" t="s">
        <v>26</v>
      </c>
      <c r="B10" s="11" t="s">
        <v>15</v>
      </c>
      <c r="C10" s="12">
        <v>33.130000000000003</v>
      </c>
      <c r="D10" s="12">
        <v>20.190000000000001</v>
      </c>
      <c r="E10" s="12">
        <v>258.10500000000002</v>
      </c>
      <c r="F10" s="12" t="s">
        <v>16</v>
      </c>
      <c r="G10" s="12">
        <v>311.42500000000001</v>
      </c>
      <c r="H10" s="12" t="s">
        <v>12</v>
      </c>
    </row>
    <row r="11" spans="1:11" ht="22.5" customHeight="1" x14ac:dyDescent="0.2">
      <c r="A11" s="22" t="s">
        <v>26</v>
      </c>
      <c r="B11" s="10" t="s">
        <v>14</v>
      </c>
      <c r="C11" s="16">
        <v>33.130000000000003</v>
      </c>
      <c r="D11" s="16">
        <v>20.190000000000001</v>
      </c>
      <c r="E11" s="16">
        <v>258.10500000000002</v>
      </c>
      <c r="F11" s="16">
        <v>0</v>
      </c>
      <c r="G11" s="16">
        <v>311.42500000000001</v>
      </c>
      <c r="H11" s="16" t="s">
        <v>12</v>
      </c>
    </row>
    <row r="12" spans="1:11" ht="22.5" customHeight="1" thickBot="1" x14ac:dyDescent="0.25">
      <c r="A12" s="23" t="s">
        <v>26</v>
      </c>
      <c r="B12" s="13" t="s">
        <v>13</v>
      </c>
      <c r="C12" s="17">
        <v>33.130000000000003</v>
      </c>
      <c r="D12" s="17">
        <v>20.190000000000001</v>
      </c>
      <c r="E12" s="17">
        <v>258.10500000000002</v>
      </c>
      <c r="F12" s="17">
        <v>0</v>
      </c>
      <c r="G12" s="17">
        <v>311.42500000000001</v>
      </c>
      <c r="H12" s="17" t="s">
        <v>12</v>
      </c>
    </row>
    <row r="13" spans="1:11" ht="13.5" thickTop="1" x14ac:dyDescent="0.2">
      <c r="A13" s="18" t="s">
        <v>18</v>
      </c>
      <c r="B13" s="18"/>
      <c r="C13" s="18"/>
      <c r="D13" s="18"/>
      <c r="E13" s="18"/>
      <c r="F13" s="18"/>
      <c r="G13" s="18"/>
    </row>
  </sheetData>
  <pageMargins left="0.19685039370078741" right="0.19685039370078741" top="0.39370078740157483" bottom="0.19685039370078741" header="0.31496062992125984" footer="0.31496062992125984"/>
  <pageSetup paperSize="256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Kelas Jalan</vt:lpstr>
      <vt:lpstr>'Kelas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2025-06-17T04:45:47Z</dcterms:modified>
</cp:coreProperties>
</file>