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UMAHAN 2024\"/>
    </mc:Choice>
  </mc:AlternateContent>
  <xr:revisionPtr revIDLastSave="0" documentId="13_ncr:1_{DA152390-641D-4A56-B1E1-C322156B66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ngani RTLH" sheetId="1" r:id="rId1"/>
  </sheets>
  <definedNames>
    <definedName name="_xlnm.Print_Area" localSheetId="0">'Tangani RTLH'!$B$1:$F$16</definedName>
  </definedNames>
  <calcPr calcId="191029"/>
</workbook>
</file>

<file path=xl/calcChain.xml><?xml version="1.0" encoding="utf-8"?>
<calcChain xmlns="http://schemas.openxmlformats.org/spreadsheetml/2006/main">
  <c r="F14" i="1" l="1"/>
  <c r="F13" i="1"/>
  <c r="F12" i="1"/>
  <c r="F11" i="1"/>
  <c r="F8" i="1"/>
  <c r="F7" i="1"/>
  <c r="F6" i="1"/>
  <c r="F5" i="1"/>
  <c r="F4" i="1"/>
  <c r="E9" i="1" l="1"/>
  <c r="D9" i="1"/>
  <c r="F9" i="1" l="1"/>
</calcChain>
</file>

<file path=xl/sharedStrings.xml><?xml version="1.0" encoding="utf-8"?>
<sst xmlns="http://schemas.openxmlformats.org/spreadsheetml/2006/main" count="19" uniqueCount="19">
  <si>
    <t>No</t>
  </si>
  <si>
    <t>KOTA BIMA</t>
  </si>
  <si>
    <t>KECAMATAN</t>
  </si>
  <si>
    <t>Tahun 2018</t>
  </si>
  <si>
    <t>Tahun 2019</t>
  </si>
  <si>
    <t>Tahun 2020</t>
  </si>
  <si>
    <t>Tahun 2021</t>
  </si>
  <si>
    <t>JUMLAH RUMAH TIDAK LAYAK HUNI
(Unit)</t>
  </si>
  <si>
    <t>JUMLAH RTLH YANG DITANGANI
(Unit)</t>
  </si>
  <si>
    <t>% PENANGANAN
RTLH
(%)</t>
  </si>
  <si>
    <t>RASANAE BARAT</t>
  </si>
  <si>
    <t>RASANAE TIMUR</t>
  </si>
  <si>
    <t>ASAKOTA</t>
  </si>
  <si>
    <t>RABA</t>
  </si>
  <si>
    <t>MPUNDA</t>
  </si>
  <si>
    <t>Satuan : Persen (%)</t>
  </si>
  <si>
    <t>Tahun 2022</t>
  </si>
  <si>
    <t>Capaian Penanganan Rumah Tidak Layak Huni di Kota Bima Tahun 2023 di rinci per Kecamatan</t>
  </si>
  <si>
    <t>Sumber : Dinas Perumahan dan Pemukiman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</si>
</sst>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1" applyFont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right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/>
      <protection locked="0"/>
    </xf>
    <xf numFmtId="4" fontId="3" fillId="0" borderId="0" xfId="1" applyNumberFormat="1" applyFont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 indent="1"/>
      <protection locked="0"/>
    </xf>
    <xf numFmtId="0" fontId="6" fillId="2" borderId="2" xfId="1" applyFont="1" applyFill="1" applyBorder="1" applyAlignment="1" applyProtection="1">
      <alignment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 indent="1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indent="1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left" vertical="center" indent="1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showGridLines="0" tabSelected="1" view="pageBreakPreview" zoomScaleNormal="100" zoomScaleSheetLayoutView="100" workbookViewId="0">
      <selection activeCell="E7" sqref="E7"/>
    </sheetView>
  </sheetViews>
  <sheetFormatPr defaultColWidth="9.1796875" defaultRowHeight="14.5" x14ac:dyDescent="0.35"/>
  <cols>
    <col min="1" max="1" width="9.1796875" style="1"/>
    <col min="2" max="2" width="7.1796875" style="1" customWidth="1"/>
    <col min="3" max="3" width="22.7265625" style="1" customWidth="1"/>
    <col min="4" max="6" width="21.81640625" style="1" customWidth="1"/>
    <col min="7" max="16384" width="9.1796875" style="1"/>
  </cols>
  <sheetData>
    <row r="1" spans="2:6" ht="21.75" customHeight="1" x14ac:dyDescent="0.35">
      <c r="B1" s="22" t="s">
        <v>17</v>
      </c>
      <c r="C1" s="22"/>
      <c r="D1" s="22"/>
      <c r="E1" s="22"/>
      <c r="F1" s="22"/>
    </row>
    <row r="2" spans="2:6" x14ac:dyDescent="0.35">
      <c r="B2" s="2"/>
      <c r="C2" s="2"/>
      <c r="D2" s="2"/>
      <c r="E2" s="2"/>
      <c r="F2" s="3" t="s">
        <v>15</v>
      </c>
    </row>
    <row r="3" spans="2:6" ht="45" customHeight="1" thickBot="1" x14ac:dyDescent="0.4">
      <c r="B3" s="4" t="s">
        <v>0</v>
      </c>
      <c r="C3" s="4" t="s">
        <v>2</v>
      </c>
      <c r="D3" s="5" t="s">
        <v>7</v>
      </c>
      <c r="E3" s="5" t="s">
        <v>8</v>
      </c>
      <c r="F3" s="5" t="s">
        <v>9</v>
      </c>
    </row>
    <row r="4" spans="2:6" ht="24" customHeight="1" thickTop="1" x14ac:dyDescent="0.35">
      <c r="B4" s="12">
        <v>1</v>
      </c>
      <c r="C4" s="13" t="s">
        <v>10</v>
      </c>
      <c r="D4" s="6">
        <v>1134</v>
      </c>
      <c r="E4" s="6">
        <v>12</v>
      </c>
      <c r="F4" s="7">
        <f>IF(AND(D4="",E4=""),"",IF(OR(SUM(D4)&lt;SUM(E4),SUM(D4)=0,SUM(E4)=0),0,E4/D4*100))</f>
        <v>1.0582010582010581</v>
      </c>
    </row>
    <row r="5" spans="2:6" ht="24" customHeight="1" x14ac:dyDescent="0.35">
      <c r="B5" s="12">
        <v>2</v>
      </c>
      <c r="C5" s="13" t="s">
        <v>11</v>
      </c>
      <c r="D5" s="6">
        <v>2815</v>
      </c>
      <c r="E5" s="6">
        <v>15</v>
      </c>
      <c r="F5" s="7">
        <f t="shared" ref="F5:F8" si="0">IF(AND(D5="",E5=""),"",IF(OR(SUM(D5)&lt;SUM(E5),SUM(D5)=0,SUM(E5)=0),0,E5/D5*100))</f>
        <v>0.53285968028419184</v>
      </c>
    </row>
    <row r="6" spans="2:6" ht="24" customHeight="1" x14ac:dyDescent="0.35">
      <c r="B6" s="12">
        <v>3</v>
      </c>
      <c r="C6" s="13" t="s">
        <v>12</v>
      </c>
      <c r="D6" s="6">
        <v>2078</v>
      </c>
      <c r="E6" s="6">
        <v>9</v>
      </c>
      <c r="F6" s="7">
        <f t="shared" si="0"/>
        <v>0.43310875842155916</v>
      </c>
    </row>
    <row r="7" spans="2:6" ht="24" customHeight="1" x14ac:dyDescent="0.35">
      <c r="B7" s="12">
        <v>4</v>
      </c>
      <c r="C7" s="13" t="s">
        <v>13</v>
      </c>
      <c r="D7" s="6">
        <v>1508</v>
      </c>
      <c r="E7" s="6">
        <v>31</v>
      </c>
      <c r="F7" s="7">
        <f t="shared" si="0"/>
        <v>2.0557029177718835</v>
      </c>
    </row>
    <row r="8" spans="2:6" ht="24" customHeight="1" x14ac:dyDescent="0.35">
      <c r="B8" s="12">
        <v>5</v>
      </c>
      <c r="C8" s="13" t="s">
        <v>14</v>
      </c>
      <c r="D8" s="6">
        <v>1096</v>
      </c>
      <c r="E8" s="6">
        <v>44</v>
      </c>
      <c r="F8" s="7">
        <f t="shared" si="0"/>
        <v>4.0145985401459852</v>
      </c>
    </row>
    <row r="9" spans="2:6" ht="27" customHeight="1" thickBot="1" x14ac:dyDescent="0.4">
      <c r="B9" s="14"/>
      <c r="C9" s="14" t="s">
        <v>1</v>
      </c>
      <c r="D9" s="8">
        <f>IF(SUM(D4:D8)=0,0,SUM(D4:D8))</f>
        <v>8631</v>
      </c>
      <c r="E9" s="8">
        <f>IF(SUM(E4:E8)=0,0,SUM(E4:E8))</f>
        <v>111</v>
      </c>
      <c r="F9" s="9">
        <f>IF(AND(D9="",E9=""),"",IF(OR(SUM(D9)&lt;SUM(E9),SUM(D9)=0,SUM(E9)=0),0,E9/D9*100))</f>
        <v>1.2860618700034758</v>
      </c>
    </row>
    <row r="10" spans="2:6" ht="18.75" customHeight="1" thickTop="1" x14ac:dyDescent="0.35">
      <c r="B10" s="15"/>
      <c r="C10" s="16" t="s">
        <v>16</v>
      </c>
      <c r="D10" s="10">
        <v>11233</v>
      </c>
      <c r="E10" s="10">
        <v>117</v>
      </c>
      <c r="F10" s="11">
        <v>1.0415739339446275</v>
      </c>
    </row>
    <row r="11" spans="2:6" ht="18.75" customHeight="1" x14ac:dyDescent="0.35">
      <c r="B11" s="17"/>
      <c r="C11" s="18" t="s">
        <v>6</v>
      </c>
      <c r="D11" s="10">
        <v>10734</v>
      </c>
      <c r="E11" s="10">
        <v>587</v>
      </c>
      <c r="F11" s="11">
        <f t="shared" ref="F11:F14" si="1">IF(AND(D11="",E11=""),"",IF(OR(SUM(D11)&lt;SUM(E11),SUM(D11)=0,SUM(E11)=0),0,E11/D11*100))</f>
        <v>5.4686044345071734</v>
      </c>
    </row>
    <row r="12" spans="2:6" ht="18.75" customHeight="1" x14ac:dyDescent="0.35">
      <c r="B12" s="17"/>
      <c r="C12" s="18" t="s">
        <v>5</v>
      </c>
      <c r="D12" s="10">
        <v>3419</v>
      </c>
      <c r="E12" s="10">
        <v>678</v>
      </c>
      <c r="F12" s="11">
        <f t="shared" si="1"/>
        <v>19.830359754314127</v>
      </c>
    </row>
    <row r="13" spans="2:6" ht="18.75" customHeight="1" x14ac:dyDescent="0.35">
      <c r="B13" s="17"/>
      <c r="C13" s="18" t="s">
        <v>4</v>
      </c>
      <c r="D13" s="10">
        <v>4076</v>
      </c>
      <c r="E13" s="10">
        <v>657</v>
      </c>
      <c r="F13" s="11">
        <f t="shared" si="1"/>
        <v>16.118743866535819</v>
      </c>
    </row>
    <row r="14" spans="2:6" ht="18.75" customHeight="1" thickBot="1" x14ac:dyDescent="0.4">
      <c r="B14" s="19"/>
      <c r="C14" s="20" t="s">
        <v>3</v>
      </c>
      <c r="D14" s="10">
        <v>4868</v>
      </c>
      <c r="E14" s="10">
        <v>792</v>
      </c>
      <c r="F14" s="11">
        <f t="shared" si="1"/>
        <v>16.269515201314707</v>
      </c>
    </row>
    <row r="15" spans="2:6" ht="18.75" customHeight="1" thickTop="1" x14ac:dyDescent="0.35">
      <c r="B15" s="21" t="s">
        <v>18</v>
      </c>
      <c r="C15" s="21"/>
      <c r="D15" s="21"/>
      <c r="E15" s="21"/>
      <c r="F15" s="21"/>
    </row>
  </sheetData>
  <mergeCells count="2">
    <mergeCell ref="B15:F15"/>
    <mergeCell ref="B1:F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Tangani RTLH</vt:lpstr>
      <vt:lpstr>'Tangani RTLH'!Print_Area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dcterms:created xsi:type="dcterms:W3CDTF">2020-03-13T06:14:37Z</dcterms:created>
  <dcterms:modified xsi:type="dcterms:W3CDTF">2024-05-04T03:02:17Z</dcterms:modified>
</cp:coreProperties>
</file>