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560"/>
  </bookViews>
  <sheets>
    <sheet name="Sheet1" sheetId="1" r:id="rId1"/>
  </sheets>
  <definedNames>
    <definedName name="_xlnm.Print_Area" localSheetId="0">Sheet1!$A$1:$E$14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4"/>
  <c r="D9"/>
  <c r="C9"/>
  <c r="E9" l="1"/>
</calcChain>
</file>

<file path=xl/sharedStrings.xml><?xml version="1.0" encoding="utf-8"?>
<sst xmlns="http://schemas.openxmlformats.org/spreadsheetml/2006/main" count="18" uniqueCount="18">
  <si>
    <t>No</t>
  </si>
  <si>
    <t>Rasanae Barat</t>
  </si>
  <si>
    <t>Rasanae Timur</t>
  </si>
  <si>
    <t>Asakota</t>
  </si>
  <si>
    <t>Raba</t>
  </si>
  <si>
    <t>Mpunda</t>
  </si>
  <si>
    <t>KOTA BIMA</t>
  </si>
  <si>
    <t>KECAMATAN</t>
  </si>
  <si>
    <t>Satuan : Unit</t>
  </si>
  <si>
    <t>JUMLAH RUMAH TIDAK LAYAK HUNI</t>
  </si>
  <si>
    <t>JUMLAH RTLH YANG DITANGANI</t>
  </si>
  <si>
    <t>Tahun 2018</t>
  </si>
  <si>
    <t>Tahun 2017</t>
  </si>
  <si>
    <t>% PENANGANAN
RTLH</t>
  </si>
  <si>
    <t>Tahun 2019</t>
  </si>
  <si>
    <t>Sumber : Dinas Perumahan dan Pemukiman Kota Bima, Tahun 2021</t>
  </si>
  <si>
    <t>Tahun 2020</t>
  </si>
  <si>
    <t>Capaian Penanganan Rumah Tidak Layak Huni di Kota Bima di rinci per Kecamatan Tahun 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</si>
</sst>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1" applyFont="1" applyAlignment="1">
      <alignment vertical="center"/>
    </xf>
    <xf numFmtId="0" fontId="4" fillId="2" borderId="2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4" fillId="2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right" vertical="center"/>
    </xf>
    <xf numFmtId="4" fontId="0" fillId="0" borderId="0" xfId="1" applyNumberFormat="1" applyFont="1" applyAlignment="1" applyProtection="1">
      <alignment horizontal="center" vertical="center"/>
    </xf>
    <xf numFmtId="4" fontId="4" fillId="2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Alignment="1">
      <alignment horizontal="left" vertical="center" indent="1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5" fillId="0" borderId="3" xfId="1" applyFon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view="pageBreakPreview" zoomScaleSheetLayoutView="100" workbookViewId="0">
      <selection activeCell="G8" sqref="G8"/>
    </sheetView>
  </sheetViews>
  <sheetFormatPr defaultColWidth="9.140625" defaultRowHeight="15"/>
  <cols>
    <col min="1" max="1" width="7.140625" style="3" customWidth="1"/>
    <col min="2" max="2" width="22.7109375" style="3" customWidth="1"/>
    <col min="3" max="5" width="20.7109375" style="3" customWidth="1"/>
    <col min="6" max="16384" width="9.140625" style="3"/>
  </cols>
  <sheetData>
    <row r="1" spans="1:5">
      <c r="A1" s="7" t="s">
        <v>17</v>
      </c>
      <c r="B1" s="1"/>
      <c r="C1" s="1"/>
      <c r="D1" s="1"/>
      <c r="E1" s="1"/>
    </row>
    <row r="2" spans="1:5">
      <c r="A2" s="1"/>
      <c r="B2" s="1"/>
      <c r="C2" s="1"/>
      <c r="D2" s="1"/>
      <c r="E2" s="8" t="s">
        <v>8</v>
      </c>
    </row>
    <row r="3" spans="1:5" ht="32.25" customHeight="1" thickBot="1">
      <c r="A3" s="12" t="s">
        <v>0</v>
      </c>
      <c r="B3" s="12" t="s">
        <v>7</v>
      </c>
      <c r="C3" s="13" t="s">
        <v>9</v>
      </c>
      <c r="D3" s="13" t="s">
        <v>10</v>
      </c>
      <c r="E3" s="13" t="s">
        <v>13</v>
      </c>
    </row>
    <row r="4" spans="1:5" ht="18" customHeight="1" thickTop="1">
      <c r="A4" s="4">
        <v>1</v>
      </c>
      <c r="B4" s="11" t="s">
        <v>1</v>
      </c>
      <c r="C4" s="5">
        <v>2748</v>
      </c>
      <c r="D4" s="5">
        <v>51</v>
      </c>
      <c r="E4" s="9">
        <f>(D4/C4)*100</f>
        <v>1.8558951965065504</v>
      </c>
    </row>
    <row r="5" spans="1:5" ht="18" customHeight="1">
      <c r="A5" s="4">
        <v>2</v>
      </c>
      <c r="B5" s="11" t="s">
        <v>2</v>
      </c>
      <c r="C5" s="5">
        <v>2870</v>
      </c>
      <c r="D5" s="5">
        <v>0</v>
      </c>
      <c r="E5" s="9">
        <f t="shared" ref="E5:E8" si="0">(D5/C5)*100</f>
        <v>0</v>
      </c>
    </row>
    <row r="6" spans="1:5" ht="18" customHeight="1">
      <c r="A6" s="4">
        <v>3</v>
      </c>
      <c r="B6" s="11" t="s">
        <v>3</v>
      </c>
      <c r="C6" s="5">
        <v>3101</v>
      </c>
      <c r="D6" s="5">
        <v>94</v>
      </c>
      <c r="E6" s="9">
        <f t="shared" si="0"/>
        <v>3.0312802321831667</v>
      </c>
    </row>
    <row r="7" spans="1:5" ht="18" customHeight="1">
      <c r="A7" s="4">
        <v>4</v>
      </c>
      <c r="B7" s="11" t="s">
        <v>4</v>
      </c>
      <c r="C7" s="5">
        <v>1522</v>
      </c>
      <c r="D7" s="5">
        <v>36</v>
      </c>
      <c r="E7" s="9">
        <f t="shared" si="0"/>
        <v>2.3653088042049935</v>
      </c>
    </row>
    <row r="8" spans="1:5" ht="18" customHeight="1">
      <c r="A8" s="4">
        <v>5</v>
      </c>
      <c r="B8" s="11" t="s">
        <v>5</v>
      </c>
      <c r="C8" s="5">
        <v>1109</v>
      </c>
      <c r="D8" s="5">
        <v>16</v>
      </c>
      <c r="E8" s="9">
        <f t="shared" si="0"/>
        <v>1.4427412082957618</v>
      </c>
    </row>
    <row r="9" spans="1:5" ht="24.75" customHeight="1" thickBot="1">
      <c r="A9" s="2"/>
      <c r="B9" s="2" t="s">
        <v>6</v>
      </c>
      <c r="C9" s="6">
        <f>IF(SUM(C4:C8)=0,"-",SUM(C4:C8))</f>
        <v>11350</v>
      </c>
      <c r="D9" s="6">
        <f>IF(SUM(D4:D8)=0,"-",SUM(D4:D8))</f>
        <v>197</v>
      </c>
      <c r="E9" s="10">
        <f t="shared" ref="E9" si="1">IF(AND(SUM(C9)=0,SUM(D9)=0),"-",IF(OR(SUM(C9)=0,SUM(D9)=0),"-",D9/C9*100))</f>
        <v>1.7356828193832601</v>
      </c>
    </row>
    <row r="10" spans="1:5" ht="24.75" customHeight="1" thickTop="1">
      <c r="A10" s="14"/>
      <c r="B10" s="14" t="s">
        <v>16</v>
      </c>
      <c r="C10" s="15">
        <v>10734</v>
      </c>
      <c r="D10" s="16">
        <v>587</v>
      </c>
      <c r="E10" s="19">
        <v>5.4686044345071734</v>
      </c>
    </row>
    <row r="11" spans="1:5" ht="18.75" customHeight="1">
      <c r="A11" s="17"/>
      <c r="B11" s="17" t="s">
        <v>14</v>
      </c>
      <c r="C11" s="15">
        <v>3419</v>
      </c>
      <c r="D11" s="16">
        <v>678</v>
      </c>
      <c r="E11" s="16">
        <v>19.829999999999998</v>
      </c>
    </row>
    <row r="12" spans="1:5" ht="18.75" customHeight="1">
      <c r="A12" s="17"/>
      <c r="B12" s="17" t="s">
        <v>11</v>
      </c>
      <c r="C12" s="15">
        <v>4076</v>
      </c>
      <c r="D12" s="16">
        <v>657</v>
      </c>
      <c r="E12" s="16">
        <v>16.12</v>
      </c>
    </row>
    <row r="13" spans="1:5" ht="18.75" customHeight="1" thickBot="1">
      <c r="A13" s="18"/>
      <c r="B13" s="18" t="s">
        <v>12</v>
      </c>
      <c r="C13" s="15">
        <v>4868</v>
      </c>
      <c r="D13" s="16">
        <v>792</v>
      </c>
      <c r="E13" s="16">
        <v>16.27</v>
      </c>
    </row>
    <row r="14" spans="1:5" ht="15.75" thickTop="1">
      <c r="A14" s="20" t="s">
        <v>15</v>
      </c>
      <c r="B14" s="20"/>
      <c r="C14" s="20"/>
      <c r="D14" s="20"/>
      <c r="E14" s="20"/>
    </row>
  </sheetData>
  <mergeCells count="1">
    <mergeCell ref="A14:E14"/>
  </mergeCells>
  <pageMargins left="0.19685039370078741" right="0.19685039370078741" top="0.39370078740157483" bottom="0.19685039370078741" header="0.31496062992125984" footer="0.31496062992125984"/>
  <pageSetup paperSize="256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2020-03-13T06:14:37Z</dcterms:created>
  <dcterms:modified xsi:type="dcterms:W3CDTF">2022-06-01T10:14:02Z</dcterms:modified>
</cp:coreProperties>
</file>