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815" windowHeight="7815"/>
  </bookViews>
  <sheets>
    <sheet name="Pengolahan Limbah" sheetId="1" r:id="rId1"/>
  </sheets>
  <definedNames>
    <definedName name="_xlnm.Print_Area" localSheetId="0">'Pengolahan Limbah'!$B$1:$G$16</definedName>
  </definedNames>
  <calcPr calcId="144525"/>
</workbook>
</file>

<file path=xl/calcChain.xml><?xml version="1.0" encoding="utf-8"?>
<calcChain xmlns="http://schemas.openxmlformats.org/spreadsheetml/2006/main">
  <c r="D10" i="1" l="1"/>
  <c r="F10" i="1" l="1"/>
  <c r="E10" i="1"/>
  <c r="G10" i="1" s="1"/>
  <c r="G9" i="1"/>
  <c r="G8" i="1"/>
  <c r="G7" i="1"/>
  <c r="G6" i="1"/>
  <c r="G5" i="1"/>
</calcChain>
</file>

<file path=xl/sharedStrings.xml><?xml version="1.0" encoding="utf-8"?>
<sst xmlns="http://schemas.openxmlformats.org/spreadsheetml/2006/main" count="22" uniqueCount="21">
  <si>
    <t>Satuan : Perusahaan</t>
  </si>
  <si>
    <t>NO</t>
  </si>
  <si>
    <t>KECAMATAN</t>
  </si>
  <si>
    <t>JUMLAH PERUSAHAAN INDUSTRI/PABRIK</t>
  </si>
  <si>
    <t>FASILITAS PENGOLAHAN LIMBAH</t>
  </si>
  <si>
    <t>CAKUPAN FASILITAS PENGOLAHAN LIMBAH</t>
  </si>
  <si>
    <t>MEMILIKI PENGOLAHAN LIMBAH</t>
  </si>
  <si>
    <t>TIDAK MEMILIKI PENGOLAHAN LIMBAH</t>
  </si>
  <si>
    <t>KOTA BIMA</t>
  </si>
  <si>
    <t>Tahun 2021</t>
  </si>
  <si>
    <t>Tahun 2020</t>
  </si>
  <si>
    <t>-</t>
  </si>
  <si>
    <t>Tahun 2019</t>
  </si>
  <si>
    <t>RASANAE BARAT</t>
  </si>
  <si>
    <t>RASANAE TIMUR</t>
  </si>
  <si>
    <t>ASAKOTA</t>
  </si>
  <si>
    <t>RABA</t>
  </si>
  <si>
    <t>MPUNDA</t>
  </si>
  <si>
    <t>Tahun 2022</t>
  </si>
  <si>
    <t>Jumlah Perusahaan Industri/Pabrik di Kota Bima Tahun 2023 berdasarkan Fasilitas Pengolahan Limbah</t>
  </si>
  <si>
    <t>Sumber : Dinas Lingkungan Hidup Kota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</si>
</sst>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3" fontId="2" fillId="0" borderId="10" xfId="0" applyNumberFormat="1" applyFont="1" applyBorder="1" applyAlignment="1" applyProtection="1">
      <alignment horizontal="center" vertical="center"/>
      <protection locked="0"/>
    </xf>
    <xf numFmtId="3" fontId="2" fillId="0" borderId="11" xfId="0" applyNumberFormat="1" applyFont="1" applyBorder="1" applyAlignment="1" applyProtection="1">
      <alignment horizontal="center" vertical="center"/>
      <protection locked="0"/>
    </xf>
    <xf numFmtId="4" fontId="2" fillId="0" borderId="0" xfId="0" applyNumberFormat="1" applyFont="1" applyAlignment="1" applyProtection="1">
      <alignment horizontal="center" vertical="center"/>
    </xf>
    <xf numFmtId="0" fontId="2" fillId="0" borderId="0" xfId="0" applyFont="1" applyAlignment="1" applyProtection="1">
      <alignment horizontal="right" vertical="center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6" fillId="2" borderId="12" xfId="0" applyFont="1" applyFill="1" applyBorder="1" applyAlignment="1" applyProtection="1">
      <alignment vertical="center"/>
      <protection locked="0"/>
    </xf>
    <xf numFmtId="0" fontId="4" fillId="2" borderId="12" xfId="0" applyFont="1" applyFill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6" fillId="0" borderId="16" xfId="0" applyFont="1" applyFill="1" applyBorder="1" applyAlignment="1" applyProtection="1">
      <alignment vertical="center"/>
      <protection locked="0"/>
    </xf>
    <xf numFmtId="0" fontId="6" fillId="0" borderId="16" xfId="0" applyFont="1" applyFill="1" applyBorder="1" applyAlignment="1" applyProtection="1">
      <alignment horizontal="left" vertical="center"/>
      <protection locked="0"/>
    </xf>
    <xf numFmtId="3" fontId="6" fillId="0" borderId="16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3" fontId="2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NumberFormat="1" applyFont="1" applyFill="1" applyBorder="1" applyAlignment="1" applyProtection="1">
      <alignment horizontal="left" vertical="center"/>
      <protection locked="0"/>
    </xf>
    <xf numFmtId="3" fontId="6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 applyProtection="1">
      <alignment vertical="center"/>
      <protection locked="0"/>
    </xf>
    <xf numFmtId="0" fontId="6" fillId="0" borderId="15" xfId="0" applyNumberFormat="1" applyFont="1" applyFill="1" applyBorder="1" applyAlignment="1" applyProtection="1">
      <alignment horizontal="left" vertical="center"/>
      <protection locked="0"/>
    </xf>
    <xf numFmtId="3" fontId="6" fillId="0" borderId="15" xfId="0" applyNumberFormat="1" applyFont="1" applyFill="1" applyBorder="1" applyAlignment="1" applyProtection="1">
      <alignment horizontal="center" vertical="center"/>
      <protection locked="0"/>
    </xf>
    <xf numFmtId="4" fontId="4" fillId="2" borderId="12" xfId="0" applyNumberFormat="1" applyFont="1" applyFill="1" applyBorder="1" applyAlignment="1" applyProtection="1">
      <alignment horizontal="center" vertical="center"/>
    </xf>
    <xf numFmtId="4" fontId="6" fillId="0" borderId="16" xfId="0" applyNumberFormat="1" applyFont="1" applyFill="1" applyBorder="1" applyAlignment="1" applyProtection="1">
      <alignment horizontal="center" vertical="center"/>
    </xf>
    <xf numFmtId="4" fontId="2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6" fillId="0" borderId="15" xfId="0" applyNumberFormat="1" applyFont="1" applyFill="1" applyBorder="1" applyAlignment="1" applyProtection="1">
      <alignment horizontal="center" vertical="center"/>
    </xf>
    <xf numFmtId="3" fontId="4" fillId="2" borderId="13" xfId="0" applyNumberFormat="1" applyFont="1" applyFill="1" applyBorder="1" applyAlignment="1" applyProtection="1">
      <alignment horizontal="center" vertical="center"/>
    </xf>
    <xf numFmtId="3" fontId="4" fillId="2" borderId="14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showGridLines="0" tabSelected="1" view="pageBreakPreview" topLeftCell="A3" zoomScaleNormal="100" zoomScaleSheetLayoutView="100" workbookViewId="0">
      <selection activeCell="F10" sqref="F10"/>
    </sheetView>
  </sheetViews>
  <sheetFormatPr defaultColWidth="9.140625" defaultRowHeight="12.75"/>
  <cols>
    <col min="1" max="1" width="9.140625" style="7"/>
    <col min="2" max="2" width="5.85546875" style="7" customWidth="1"/>
    <col min="3" max="3" width="19.42578125" style="7" customWidth="1"/>
    <col min="4" max="6" width="20" style="7" customWidth="1"/>
    <col min="7" max="7" width="13.42578125" style="7" customWidth="1"/>
    <col min="8" max="16384" width="9.140625" style="7"/>
  </cols>
  <sheetData>
    <row r="1" spans="2:9" ht="23.25" customHeight="1">
      <c r="B1" s="31" t="s">
        <v>19</v>
      </c>
      <c r="C1" s="31"/>
      <c r="D1" s="31"/>
      <c r="E1" s="31"/>
      <c r="F1" s="31"/>
      <c r="G1" s="31"/>
    </row>
    <row r="2" spans="2:9" ht="19.5" customHeight="1">
      <c r="G2" s="4" t="s">
        <v>0</v>
      </c>
    </row>
    <row r="3" spans="2:9" ht="30" customHeight="1">
      <c r="B3" s="34" t="s">
        <v>1</v>
      </c>
      <c r="C3" s="36" t="s">
        <v>2</v>
      </c>
      <c r="D3" s="38" t="s">
        <v>3</v>
      </c>
      <c r="E3" s="32" t="s">
        <v>4</v>
      </c>
      <c r="F3" s="33"/>
      <c r="G3" s="38" t="s">
        <v>5</v>
      </c>
      <c r="H3" s="8"/>
      <c r="I3" s="8"/>
    </row>
    <row r="4" spans="2:9" ht="29.25" customHeight="1">
      <c r="B4" s="35"/>
      <c r="C4" s="37"/>
      <c r="D4" s="39"/>
      <c r="E4" s="5" t="s">
        <v>6</v>
      </c>
      <c r="F4" s="6" t="s">
        <v>7</v>
      </c>
      <c r="G4" s="39"/>
      <c r="H4" s="8"/>
      <c r="I4" s="8"/>
    </row>
    <row r="5" spans="2:9" ht="23.25" customHeight="1">
      <c r="B5" s="8">
        <v>1</v>
      </c>
      <c r="C5" s="9" t="s">
        <v>13</v>
      </c>
      <c r="D5" s="1">
        <v>7</v>
      </c>
      <c r="E5" s="2">
        <v>5</v>
      </c>
      <c r="F5" s="2">
        <v>2</v>
      </c>
      <c r="G5" s="3">
        <f>IF(AND(D5="",E5=""),"",IF(OR(SUM(D5)=0,SUM(E5)=0),0,E5/D5*100))</f>
        <v>71.428571428571431</v>
      </c>
    </row>
    <row r="6" spans="2:9" ht="23.25" customHeight="1">
      <c r="B6" s="8">
        <v>2</v>
      </c>
      <c r="C6" s="9" t="s">
        <v>14</v>
      </c>
      <c r="D6" s="1">
        <v>3</v>
      </c>
      <c r="E6" s="2">
        <v>2</v>
      </c>
      <c r="F6" s="2">
        <v>1</v>
      </c>
      <c r="G6" s="3">
        <f t="shared" ref="G6:G10" si="0">IF(AND(D6="",E6=""),"",IF(OR(SUM(D6)=0,SUM(E6)=0),0,E6/D6*100))</f>
        <v>66.666666666666657</v>
      </c>
    </row>
    <row r="7" spans="2:9" ht="23.25" customHeight="1">
      <c r="B7" s="8">
        <v>3</v>
      </c>
      <c r="C7" s="9" t="s">
        <v>15</v>
      </c>
      <c r="D7" s="1">
        <v>3</v>
      </c>
      <c r="E7" s="2">
        <v>1</v>
      </c>
      <c r="F7" s="2">
        <v>2</v>
      </c>
      <c r="G7" s="3">
        <f t="shared" si="0"/>
        <v>33.333333333333329</v>
      </c>
    </row>
    <row r="8" spans="2:9" ht="23.25" customHeight="1">
      <c r="B8" s="8">
        <v>4</v>
      </c>
      <c r="C8" s="9" t="s">
        <v>16</v>
      </c>
      <c r="D8" s="1">
        <v>2</v>
      </c>
      <c r="E8" s="2">
        <v>1</v>
      </c>
      <c r="F8" s="2">
        <v>1</v>
      </c>
      <c r="G8" s="3">
        <f t="shared" si="0"/>
        <v>50</v>
      </c>
    </row>
    <row r="9" spans="2:9" ht="23.25" customHeight="1">
      <c r="B9" s="8">
        <v>5</v>
      </c>
      <c r="C9" s="9" t="s">
        <v>17</v>
      </c>
      <c r="D9" s="1">
        <v>2</v>
      </c>
      <c r="E9" s="2">
        <v>1</v>
      </c>
      <c r="F9" s="2">
        <v>1</v>
      </c>
      <c r="G9" s="3">
        <f t="shared" si="0"/>
        <v>50</v>
      </c>
    </row>
    <row r="10" spans="2:9" ht="24.75" customHeight="1" thickBot="1">
      <c r="B10" s="10"/>
      <c r="C10" s="11" t="s">
        <v>8</v>
      </c>
      <c r="D10" s="29">
        <f>IF(SUM(D5:D9)=0,0,SUM(D5:D9))</f>
        <v>17</v>
      </c>
      <c r="E10" s="30">
        <f t="shared" ref="E10:F10" si="1">IF(SUM(E5:E9)=0,0,SUM(E5:E9))</f>
        <v>10</v>
      </c>
      <c r="F10" s="30">
        <f t="shared" si="1"/>
        <v>7</v>
      </c>
      <c r="G10" s="24">
        <f t="shared" si="0"/>
        <v>58.82352941176471</v>
      </c>
    </row>
    <row r="11" spans="2:9" ht="21.75" customHeight="1" thickTop="1">
      <c r="B11" s="13"/>
      <c r="C11" s="14" t="s">
        <v>18</v>
      </c>
      <c r="D11" s="15">
        <v>13</v>
      </c>
      <c r="E11" s="15">
        <v>6</v>
      </c>
      <c r="F11" s="15">
        <v>7</v>
      </c>
      <c r="G11" s="25">
        <v>46.153846153846153</v>
      </c>
    </row>
    <row r="12" spans="2:9" ht="21.75" customHeight="1">
      <c r="B12" s="16"/>
      <c r="C12" s="17" t="s">
        <v>9</v>
      </c>
      <c r="D12" s="18">
        <v>49</v>
      </c>
      <c r="E12" s="18">
        <v>12</v>
      </c>
      <c r="F12" s="18">
        <v>37</v>
      </c>
      <c r="G12" s="26">
        <v>24.489795918367346</v>
      </c>
    </row>
    <row r="13" spans="2:9" ht="21.75" customHeight="1">
      <c r="B13" s="16"/>
      <c r="C13" s="19" t="s">
        <v>10</v>
      </c>
      <c r="D13" s="20">
        <v>4</v>
      </c>
      <c r="E13" s="20">
        <v>4</v>
      </c>
      <c r="F13" s="20" t="s">
        <v>11</v>
      </c>
      <c r="G13" s="27">
        <v>100</v>
      </c>
    </row>
    <row r="14" spans="2:9" ht="21.75" customHeight="1" thickBot="1">
      <c r="B14" s="21"/>
      <c r="C14" s="22" t="s">
        <v>12</v>
      </c>
      <c r="D14" s="23">
        <v>4</v>
      </c>
      <c r="E14" s="23">
        <v>4</v>
      </c>
      <c r="F14" s="23" t="s">
        <v>11</v>
      </c>
      <c r="G14" s="28">
        <v>100</v>
      </c>
    </row>
    <row r="15" spans="2:9" ht="13.5" thickTop="1">
      <c r="B15" s="12" t="s">
        <v>20</v>
      </c>
    </row>
  </sheetData>
  <sheetProtection formatCells="0"/>
  <mergeCells count="6">
    <mergeCell ref="B1:G1"/>
    <mergeCell ref="E3:F3"/>
    <mergeCell ref="B3:B4"/>
    <mergeCell ref="C3:C4"/>
    <mergeCell ref="D3:D4"/>
    <mergeCell ref="G3:G4"/>
  </mergeCells>
  <printOptions horizontalCentered="1"/>
  <pageMargins left="0.19685039370078741" right="0.19685039370078741" top="0.39370078740157483" bottom="0.19685039370078741" header="0.31496062992125984" footer="0.31496062992125984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Pengolahan Limbah</vt:lpstr>
      <vt:lpstr>'Pengolahan Limbah'!Print_Area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lenovo</cp:lastModifiedBy>
  <dcterms:created xsi:type="dcterms:W3CDTF">2020-03-22T08:48:00Z</dcterms:created>
  <dcterms:modified xsi:type="dcterms:W3CDTF">2024-05-22T02:33:14Z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0EA1897A4D534F3799D2ABA5A25BD706</vt:lpwstr>
  </property>
  <property fmtid="{D5CDD505-2E9C-101B-9397-08002B2CF9AE}" pid="3" name="KSOProductBuildVer">
    <vt:lpwstr>1057-11.2.0.11486</vt:lpwstr>
  </property>
</Properties>
</file>