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GURU_RA 2020-2021-Genap" sheetId="2" r:id="rId1"/>
  </sheets>
  <calcPr calcId="144525"/>
</workbook>
</file>

<file path=xl/calcChain.xml><?xml version="1.0" encoding="utf-8"?>
<calcChain xmlns="http://schemas.openxmlformats.org/spreadsheetml/2006/main">
  <c r="H8" i="2" l="1"/>
  <c r="H7" i="2"/>
  <c r="H6" i="2"/>
  <c r="H5" i="2"/>
  <c r="H4" i="2"/>
  <c r="E8" i="2"/>
  <c r="E7" i="2"/>
  <c r="E6" i="2"/>
  <c r="E5" i="2"/>
  <c r="E4" i="2"/>
  <c r="I6" i="2" l="1"/>
  <c r="J8" i="2" l="1"/>
  <c r="I8" i="2"/>
  <c r="J7" i="2"/>
  <c r="I7" i="2"/>
  <c r="J6" i="2"/>
  <c r="J5" i="2"/>
  <c r="I5" i="2"/>
  <c r="J4" i="2"/>
  <c r="I4" i="2"/>
  <c r="F9" i="2" l="1"/>
  <c r="D9" i="2"/>
  <c r="E9" i="2" l="1"/>
  <c r="I9" i="2"/>
  <c r="K6" i="2"/>
  <c r="G9" i="2"/>
  <c r="C9" i="2"/>
  <c r="H10" i="2" l="1"/>
  <c r="I10" i="2"/>
  <c r="J10" i="2"/>
  <c r="E10" i="2"/>
  <c r="J9" i="2"/>
  <c r="K9" i="2" s="1"/>
  <c r="H9" i="2"/>
  <c r="K7" i="2"/>
  <c r="K8" i="2"/>
  <c r="K4" i="2"/>
  <c r="K5" i="2"/>
  <c r="K10" i="2" l="1"/>
</calcChain>
</file>

<file path=xl/sharedStrings.xml><?xml version="1.0" encoding="utf-8"?>
<sst xmlns="http://schemas.openxmlformats.org/spreadsheetml/2006/main" count="32" uniqueCount="23">
  <si>
    <t>KODE WILAYAH</t>
  </si>
  <si>
    <t>NAMA WILAYAH</t>
  </si>
  <si>
    <t>SATUAN</t>
  </si>
  <si>
    <t>Orang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</si>
  <si>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</si>
  <si>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</si>
  <si>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</si>
  <si>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</si>
  <si>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</si>
  <si>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</si>
  <si>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Sumber : Kantor Kementerian Agama, Pemerintah Kota Bima, Tahun 2021</t>
  </si>
  <si>
    <t>RA NEGERI GURU_Lk</t>
  </si>
  <si>
    <t>RA NEGERI GURU_Pr</t>
  </si>
  <si>
    <t>JMLH GURU RA NEGERI</t>
  </si>
  <si>
    <t>RA SWASTA GURU_Lk</t>
  </si>
  <si>
    <t>RA SWASTA GURU_Pr</t>
  </si>
  <si>
    <t>JMLH GURU RA SWASTA</t>
  </si>
  <si>
    <t>JMLH GURU RA LAKI-LAKI'</t>
  </si>
  <si>
    <t>JMLH GURU RA PEREMPUAN</t>
  </si>
  <si>
    <t>TOTAL JMLH GURU RA</t>
  </si>
  <si>
    <t>-</t>
  </si>
  <si>
    <t xml:space="preserve">Jumlah Pendidik Raudhatul Athfal (RA) di Kota Bima, Semester GENAP Tahun Ajaran 2020/2021, menurut jenis kelamin dan status RA per Kecamatan </t>
  </si>
  <si>
    <t>KOTA BIMA 2020/2021-Genap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</si>
</sst>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center" vertical="center"/>
    </xf>
    <xf numFmtId="3" fontId="2" fillId="0" borderId="5" xfId="0" applyNumberFormat="1" applyFont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3" fontId="2" fillId="2" borderId="1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3" fillId="0" borderId="6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7109375" style="1" customWidth="1"/>
    <col min="2" max="2" width="24.5703125" style="1" customWidth="1"/>
    <col min="3" max="8" width="10.140625" style="1" customWidth="1"/>
    <col min="9" max="10" width="12" style="1" customWidth="1"/>
    <col min="11" max="11" width="10.85546875" style="1" customWidth="1"/>
    <col min="12" max="12" width="8.140625" style="1" customWidth="1"/>
    <col min="13" max="16384" width="9.140625" style="1"/>
  </cols>
  <sheetData>
    <row r="1" spans="1:12" ht="20.100000000000001" customHeight="1" x14ac:dyDescent="0.25">
      <c r="A1" s="4" t="s">
        <v>21</v>
      </c>
    </row>
    <row r="3" spans="1:12" ht="29.25" customHeight="1" thickBot="1" x14ac:dyDescent="0.3">
      <c r="A3" s="3" t="s">
        <v>0</v>
      </c>
      <c r="B3" s="22" t="s">
        <v>1</v>
      </c>
      <c r="C3" s="5" t="s">
        <v>11</v>
      </c>
      <c r="D3" s="5" t="s">
        <v>12</v>
      </c>
      <c r="E3" s="11" t="s">
        <v>13</v>
      </c>
      <c r="F3" s="6" t="s">
        <v>14</v>
      </c>
      <c r="G3" s="7" t="s">
        <v>15</v>
      </c>
      <c r="H3" s="11" t="s">
        <v>16</v>
      </c>
      <c r="I3" s="6" t="s">
        <v>17</v>
      </c>
      <c r="J3" s="7" t="s">
        <v>18</v>
      </c>
      <c r="K3" s="11" t="s">
        <v>19</v>
      </c>
      <c r="L3" s="8" t="s">
        <v>2</v>
      </c>
    </row>
    <row r="4" spans="1:12" ht="20.100000000000001" customHeight="1" thickTop="1" x14ac:dyDescent="0.25">
      <c r="A4" s="10">
        <v>527201</v>
      </c>
      <c r="B4" s="23" t="s">
        <v>5</v>
      </c>
      <c r="C4" s="14">
        <v>0</v>
      </c>
      <c r="D4" s="14">
        <v>0</v>
      </c>
      <c r="E4" s="17">
        <f>IF(COUNT(C4:D4)=0,"-",SUM(C4:D4))</f>
        <v>0</v>
      </c>
      <c r="F4" s="15">
        <v>0</v>
      </c>
      <c r="G4" s="16">
        <v>34</v>
      </c>
      <c r="H4" s="17">
        <f>IF(COUNT(F4:G4)=0,"-",SUM(F4:G4))</f>
        <v>34</v>
      </c>
      <c r="I4" s="15">
        <f>IF(COUNT(C4,F4)=0,"-",SUM(C4,F4))</f>
        <v>0</v>
      </c>
      <c r="J4" s="16">
        <f>IF(COUNT(D4,G4)=0,"-",SUM(D4,G4))</f>
        <v>34</v>
      </c>
      <c r="K4" s="17">
        <f>IF(COUNT(I4:J4)=0,"-",SUM(I4:J4))</f>
        <v>34</v>
      </c>
      <c r="L4" s="9" t="s">
        <v>3</v>
      </c>
    </row>
    <row r="5" spans="1:12" ht="20.100000000000001" customHeight="1" x14ac:dyDescent="0.25">
      <c r="A5" s="10">
        <v>527202</v>
      </c>
      <c r="B5" s="23" t="s">
        <v>6</v>
      </c>
      <c r="C5" s="14">
        <v>0</v>
      </c>
      <c r="D5" s="14">
        <v>0</v>
      </c>
      <c r="E5" s="17">
        <f t="shared" ref="E5:E8" si="0">IF(COUNT(C5:D5)=0,"-",SUM(C5:D5))</f>
        <v>0</v>
      </c>
      <c r="F5" s="15">
        <v>0</v>
      </c>
      <c r="G5" s="16">
        <v>4</v>
      </c>
      <c r="H5" s="17">
        <f t="shared" ref="H5:H8" si="1">IF(COUNT(F5:G5)=0,"-",SUM(F5:G5))</f>
        <v>4</v>
      </c>
      <c r="I5" s="15">
        <f t="shared" ref="I5:I8" si="2">IF(COUNT(C5,F5)=0,"-",SUM(C5,F5))</f>
        <v>0</v>
      </c>
      <c r="J5" s="16">
        <f t="shared" ref="J5:J8" si="3">IF(COUNT(D5,G5)=0,"-",SUM(D5,G5))</f>
        <v>4</v>
      </c>
      <c r="K5" s="17">
        <f t="shared" ref="K5:K8" si="4">IF(COUNT(I5:J5)=0,"-",SUM(I5:J5))</f>
        <v>4</v>
      </c>
      <c r="L5" s="9" t="s">
        <v>3</v>
      </c>
    </row>
    <row r="6" spans="1:12" ht="20.100000000000001" customHeight="1" x14ac:dyDescent="0.25">
      <c r="A6" s="10">
        <v>527203</v>
      </c>
      <c r="B6" s="23" t="s">
        <v>7</v>
      </c>
      <c r="C6" s="14">
        <v>0</v>
      </c>
      <c r="D6" s="14">
        <v>0</v>
      </c>
      <c r="E6" s="17">
        <f t="shared" si="0"/>
        <v>0</v>
      </c>
      <c r="F6" s="15">
        <v>1</v>
      </c>
      <c r="G6" s="16">
        <v>18</v>
      </c>
      <c r="H6" s="17">
        <f t="shared" si="1"/>
        <v>19</v>
      </c>
      <c r="I6" s="15">
        <f t="shared" si="2"/>
        <v>1</v>
      </c>
      <c r="J6" s="16">
        <f t="shared" si="3"/>
        <v>18</v>
      </c>
      <c r="K6" s="17">
        <f t="shared" si="4"/>
        <v>19</v>
      </c>
      <c r="L6" s="9" t="s">
        <v>3</v>
      </c>
    </row>
    <row r="7" spans="1:12" ht="20.100000000000001" customHeight="1" x14ac:dyDescent="0.25">
      <c r="A7" s="10">
        <v>527204</v>
      </c>
      <c r="B7" s="23" t="s">
        <v>8</v>
      </c>
      <c r="C7" s="14">
        <v>0</v>
      </c>
      <c r="D7" s="14">
        <v>0</v>
      </c>
      <c r="E7" s="17">
        <f t="shared" si="0"/>
        <v>0</v>
      </c>
      <c r="F7" s="15">
        <v>0</v>
      </c>
      <c r="G7" s="16">
        <v>0</v>
      </c>
      <c r="H7" s="17">
        <f t="shared" si="1"/>
        <v>0</v>
      </c>
      <c r="I7" s="15">
        <f t="shared" si="2"/>
        <v>0</v>
      </c>
      <c r="J7" s="16">
        <f t="shared" si="3"/>
        <v>0</v>
      </c>
      <c r="K7" s="17">
        <f t="shared" si="4"/>
        <v>0</v>
      </c>
      <c r="L7" s="9" t="s">
        <v>3</v>
      </c>
    </row>
    <row r="8" spans="1:12" ht="20.100000000000001" customHeight="1" x14ac:dyDescent="0.25">
      <c r="A8" s="10">
        <v>527205</v>
      </c>
      <c r="B8" s="23" t="s">
        <v>9</v>
      </c>
      <c r="C8" s="14">
        <v>0</v>
      </c>
      <c r="D8" s="14">
        <v>0</v>
      </c>
      <c r="E8" s="17">
        <f t="shared" si="0"/>
        <v>0</v>
      </c>
      <c r="F8" s="15">
        <v>0</v>
      </c>
      <c r="G8" s="16">
        <v>28</v>
      </c>
      <c r="H8" s="17">
        <f t="shared" si="1"/>
        <v>28</v>
      </c>
      <c r="I8" s="15">
        <f t="shared" si="2"/>
        <v>0</v>
      </c>
      <c r="J8" s="16">
        <f t="shared" si="3"/>
        <v>28</v>
      </c>
      <c r="K8" s="17">
        <f t="shared" si="4"/>
        <v>28</v>
      </c>
      <c r="L8" s="9" t="s">
        <v>3</v>
      </c>
    </row>
    <row r="9" spans="1:12" ht="20.100000000000001" customHeight="1" thickBot="1" x14ac:dyDescent="0.3">
      <c r="A9" s="24">
        <v>5272</v>
      </c>
      <c r="B9" s="25" t="s">
        <v>22</v>
      </c>
      <c r="C9" s="19">
        <f>IF(COUNT(C4:C8)=0,"-",SUM(C4:C8))</f>
        <v>0</v>
      </c>
      <c r="D9" s="19">
        <f t="shared" ref="D9:F9" si="5">IF(COUNT(D4:D8)=0,"-",SUM(D4:D8))</f>
        <v>0</v>
      </c>
      <c r="E9" s="18">
        <f>IF(COUNT(C9:D9)=0,"-",SUM(C9:D9))</f>
        <v>0</v>
      </c>
      <c r="F9" s="20">
        <f t="shared" si="5"/>
        <v>1</v>
      </c>
      <c r="G9" s="21">
        <f t="shared" ref="G9" si="6">IF(COUNT(G4:G8)=0,"-",SUM(G4:G8))</f>
        <v>84</v>
      </c>
      <c r="H9" s="18">
        <f>IF(COUNT(F9:G9)=0,"-",SUM(F9:G9))</f>
        <v>85</v>
      </c>
      <c r="I9" s="20">
        <f>IF(COUNT(C9,F9)=0,"-",SUM(C9,F9))</f>
        <v>1</v>
      </c>
      <c r="J9" s="21">
        <f>IF(COUNT(D9,G9)=0,"-",SUM(D9,G9))</f>
        <v>84</v>
      </c>
      <c r="K9" s="18">
        <f>IF(COUNT(I9:J9)=0,"-",SUM(I9:J9))</f>
        <v>85</v>
      </c>
      <c r="L9" s="24" t="s">
        <v>3</v>
      </c>
    </row>
    <row r="10" spans="1:12" s="12" customFormat="1" ht="20.100000000000001" customHeight="1" thickTop="1" thickBot="1" x14ac:dyDescent="0.3">
      <c r="A10" s="26">
        <v>5272</v>
      </c>
      <c r="B10" s="27" t="s">
        <v>4</v>
      </c>
      <c r="C10" s="28" t="s">
        <v>20</v>
      </c>
      <c r="D10" s="28" t="s">
        <v>20</v>
      </c>
      <c r="E10" s="29" t="str">
        <f>IF(COUNT(C10:D10)=0,"-",SUM(C10:D10))</f>
        <v>-</v>
      </c>
      <c r="F10" s="30" t="s">
        <v>20</v>
      </c>
      <c r="G10" s="31" t="s">
        <v>20</v>
      </c>
      <c r="H10" s="29" t="str">
        <f>IF(COUNT(F10:G10)=0,"-",SUM(F10:G10))</f>
        <v>-</v>
      </c>
      <c r="I10" s="30" t="str">
        <f>IF(COUNT(C10,F10)=0,"-",SUM(C10,F10))</f>
        <v>-</v>
      </c>
      <c r="J10" s="31" t="str">
        <f>IF(COUNT(D10,G10)=0,"-",SUM(D10,G10))</f>
        <v>-</v>
      </c>
      <c r="K10" s="29" t="str">
        <f>IF(COUNT(I10:J10)=0,"-",SUM(I10:J10))</f>
        <v>-</v>
      </c>
      <c r="L10" s="26" t="s">
        <v>3</v>
      </c>
    </row>
    <row r="11" spans="1:12" ht="20.100000000000001" customHeight="1" thickTop="1" x14ac:dyDescent="0.25">
      <c r="A11" s="2" t="s">
        <v>10</v>
      </c>
    </row>
    <row r="12" spans="1:12" ht="20.100000000000001" customHeight="1" x14ac:dyDescent="0.25">
      <c r="C12" s="12"/>
      <c r="D12" s="13"/>
      <c r="F12" s="12"/>
      <c r="G12" s="13"/>
    </row>
    <row r="14" spans="1:12" ht="20.100000000000001" customHeight="1" x14ac:dyDescent="0.25">
      <c r="C14" s="12"/>
      <c r="D14" s="12"/>
      <c r="F14" s="12"/>
      <c r="G14" s="12"/>
    </row>
    <row r="15" spans="1:12" ht="20.100000000000001" customHeight="1" x14ac:dyDescent="0.25">
      <c r="C15" s="12"/>
      <c r="D15" s="12"/>
      <c r="F15" s="12"/>
      <c r="G15" s="12"/>
    </row>
    <row r="16" spans="1:12" ht="20.100000000000001" customHeight="1" x14ac:dyDescent="0.25">
      <c r="C16" s="12"/>
      <c r="D16" s="12"/>
      <c r="F16" s="12"/>
      <c r="G16" s="12"/>
    </row>
    <row r="17" spans="3:7" ht="20.100000000000001" customHeight="1" x14ac:dyDescent="0.25">
      <c r="C17" s="12"/>
      <c r="D17" s="12"/>
      <c r="F17" s="12"/>
      <c r="G17" s="12"/>
    </row>
    <row r="18" spans="3:7" ht="20.100000000000001" customHeight="1" x14ac:dyDescent="0.25">
      <c r="C18" s="12"/>
      <c r="D18" s="12"/>
      <c r="F18" s="12"/>
      <c r="G18" s="12"/>
    </row>
    <row r="19" spans="3:7" ht="20.100000000000001" customHeight="1" x14ac:dyDescent="0.25">
      <c r="C19" s="12"/>
      <c r="D19" s="12"/>
      <c r="F19" s="12"/>
      <c r="G19" s="12"/>
    </row>
  </sheetData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GURU_RA 2020-2021-Genap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cp:lastPrinted>2025-03-20T02:51:56Z</cp:lastPrinted>
  <dcterms:created xsi:type="dcterms:W3CDTF">2020-03-14T05:13:01Z</dcterms:created>
  <dcterms:modified xsi:type="dcterms:W3CDTF">2025-06-02T14:42:33Z</dcterms:modified>
</cp:coreProperties>
</file>