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Sheet1!$A$1:$F$16</definedName>
  </definedNames>
  <calcPr calcId="144525"/>
</workbook>
</file>

<file path=xl/calcChain.xml><?xml version="1.0" encoding="utf-8"?>
<calcChain xmlns="http://schemas.openxmlformats.org/spreadsheetml/2006/main">
  <c r="E12" i="1" l="1"/>
  <c r="E6" i="1" l="1"/>
  <c r="E7" i="1"/>
  <c r="E8" i="1"/>
  <c r="E9" i="1"/>
  <c r="D10" i="1" l="1"/>
  <c r="C10" i="1"/>
  <c r="E5" i="1"/>
  <c r="E4" i="1"/>
  <c r="E11" i="1"/>
  <c r="E15" i="1"/>
  <c r="E14" i="1"/>
  <c r="E13" i="1"/>
  <c r="E10" i="1" l="1"/>
</calcChain>
</file>

<file path=xl/sharedStrings.xml><?xml version="1.0" encoding="utf-8"?>
<sst xmlns="http://schemas.openxmlformats.org/spreadsheetml/2006/main" count="38" uniqueCount="22">
  <si>
    <t>KODE WILAYAH</t>
  </si>
  <si>
    <t xml:space="preserve"> </t>
  </si>
  <si>
    <t>SATUAN</t>
  </si>
  <si>
    <t>Jiwa</t>
  </si>
  <si>
    <t>KEC. ASAKOTA 2018</t>
  </si>
  <si>
    <t>KEC. ASAKOTA 2017</t>
  </si>
  <si>
    <t>KEC. ASAKOTA 2016</t>
  </si>
  <si>
    <t>KEC. ASAKOTA 2015</t>
  </si>
  <si>
    <t>KEL. MELAYU</t>
  </si>
  <si>
    <t>KEL. JATIWANGI</t>
  </si>
  <si>
    <t>KEL JATIBARU</t>
  </si>
  <si>
    <t>KEL. KOLO</t>
  </si>
  <si>
    <t>KEL. JATIBARU TIMUR</t>
  </si>
  <si>
    <t>KEL. ULE</t>
  </si>
  <si>
    <t>NAMA WILAYAH</t>
  </si>
  <si>
    <t xml:space="preserve">JMLH PENDUDUK LAKI-LAKI </t>
  </si>
  <si>
    <t>JMLH PENDUDUK PEREMPUAN</t>
  </si>
  <si>
    <t>TOTAL JUMLAH PENDUDUK</t>
  </si>
  <si>
    <t>KEC. ASAKOTA</t>
  </si>
  <si>
    <t>Jumlah Penduduk Kecamatan Asakota Kota Bima Tahun 2020 menurut Jenis Kelamin</t>
  </si>
  <si>
    <t>Sumber : Dinas Kependudukan dan Pencatatan Sipil Kota Bima, Tahun 2021</t>
  </si>
  <si>
    <t>KEC. ASAKOTA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</si>
</sst>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4" fontId="4" fillId="0" borderId="0" xfId="0" applyNumberFormat="1" applyFont="1" applyBorder="1" applyAlignment="1" applyProtection="1">
      <alignment horizontal="center" vertical="center"/>
      <protection hidden="1"/>
    </xf>
    <xf numFmtId="3" fontId="4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3" fontId="4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view="pageBreakPreview" zoomScaleNormal="100" zoomScaleSheetLayoutView="100" workbookViewId="0">
      <selection activeCell="C8" sqref="C8"/>
    </sheetView>
  </sheetViews>
  <sheetFormatPr defaultRowHeight="12.75" x14ac:dyDescent="0.25"/>
  <cols>
    <col min="1" max="1" width="12.42578125" style="3" customWidth="1"/>
    <col min="2" max="2" width="21.7109375" style="3" customWidth="1"/>
    <col min="3" max="4" width="15" style="3" customWidth="1"/>
    <col min="5" max="5" width="13.85546875" style="3" customWidth="1"/>
    <col min="6" max="6" width="10.85546875" style="3" customWidth="1"/>
    <col min="7" max="16384" width="9.140625" style="3"/>
  </cols>
  <sheetData>
    <row r="1" spans="1:6" ht="15" x14ac:dyDescent="0.25">
      <c r="A1" s="16" t="s">
        <v>19</v>
      </c>
      <c r="B1" s="2"/>
      <c r="C1" s="2"/>
      <c r="D1" s="2"/>
      <c r="E1" s="2"/>
      <c r="F1" s="2"/>
    </row>
    <row r="2" spans="1:6" x14ac:dyDescent="0.25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</row>
    <row r="3" spans="1:6" ht="33" customHeight="1" thickBot="1" x14ac:dyDescent="0.3">
      <c r="A3" s="4" t="s">
        <v>0</v>
      </c>
      <c r="B3" s="5" t="s">
        <v>14</v>
      </c>
      <c r="C3" s="4" t="s">
        <v>15</v>
      </c>
      <c r="D3" s="4" t="s">
        <v>16</v>
      </c>
      <c r="E3" s="4" t="s">
        <v>17</v>
      </c>
      <c r="F3" s="5" t="s">
        <v>2</v>
      </c>
    </row>
    <row r="4" spans="1:6" ht="21.75" customHeight="1" thickTop="1" x14ac:dyDescent="0.25">
      <c r="A4" s="17">
        <v>5272031001</v>
      </c>
      <c r="B4" s="7" t="s">
        <v>8</v>
      </c>
      <c r="C4" s="8">
        <v>2787</v>
      </c>
      <c r="D4" s="8">
        <v>2815</v>
      </c>
      <c r="E4" s="9">
        <f>IF(SUM(C4:D4)=0,"-",SUM(C4:D4))</f>
        <v>5602</v>
      </c>
      <c r="F4" s="10" t="s">
        <v>3</v>
      </c>
    </row>
    <row r="5" spans="1:6" ht="21.75" customHeight="1" x14ac:dyDescent="0.25">
      <c r="A5" s="17">
        <v>5272031002</v>
      </c>
      <c r="B5" s="7" t="s">
        <v>9</v>
      </c>
      <c r="C5" s="8">
        <v>3742</v>
      </c>
      <c r="D5" s="8">
        <v>3686</v>
      </c>
      <c r="E5" s="9">
        <f t="shared" ref="E5" si="0">IF(SUM(C5:D5)=0,"-",SUM(C5:D5))</f>
        <v>7428</v>
      </c>
      <c r="F5" s="10" t="s">
        <v>3</v>
      </c>
    </row>
    <row r="6" spans="1:6" ht="21.75" customHeight="1" x14ac:dyDescent="0.25">
      <c r="A6" s="17">
        <v>5272031003</v>
      </c>
      <c r="B6" s="7" t="s">
        <v>10</v>
      </c>
      <c r="C6" s="8">
        <v>2872</v>
      </c>
      <c r="D6" s="8">
        <v>2813</v>
      </c>
      <c r="E6" s="9">
        <f t="shared" ref="E6:E9" si="1">IF(SUM(C6:D6)=0,"-",SUM(C6:D6))</f>
        <v>5685</v>
      </c>
      <c r="F6" s="10" t="s">
        <v>3</v>
      </c>
    </row>
    <row r="7" spans="1:6" ht="21.75" customHeight="1" x14ac:dyDescent="0.25">
      <c r="A7" s="17">
        <v>5272031004</v>
      </c>
      <c r="B7" s="7" t="s">
        <v>11</v>
      </c>
      <c r="C7" s="8">
        <v>2805</v>
      </c>
      <c r="D7" s="8">
        <v>2714</v>
      </c>
      <c r="E7" s="9">
        <f t="shared" si="1"/>
        <v>5519</v>
      </c>
      <c r="F7" s="10" t="s">
        <v>3</v>
      </c>
    </row>
    <row r="8" spans="1:6" ht="21.75" customHeight="1" x14ac:dyDescent="0.25">
      <c r="A8" s="17">
        <v>5272031005</v>
      </c>
      <c r="B8" s="7" t="s">
        <v>12</v>
      </c>
      <c r="C8" s="8">
        <v>1918</v>
      </c>
      <c r="D8" s="8">
        <v>1956</v>
      </c>
      <c r="E8" s="9">
        <f t="shared" si="1"/>
        <v>3874</v>
      </c>
      <c r="F8" s="10" t="s">
        <v>3</v>
      </c>
    </row>
    <row r="9" spans="1:6" ht="21.75" customHeight="1" x14ac:dyDescent="0.25">
      <c r="A9" s="17">
        <v>5272031006</v>
      </c>
      <c r="B9" s="7" t="s">
        <v>13</v>
      </c>
      <c r="C9" s="8">
        <v>2677</v>
      </c>
      <c r="D9" s="8">
        <v>2621</v>
      </c>
      <c r="E9" s="9">
        <f t="shared" si="1"/>
        <v>5298</v>
      </c>
      <c r="F9" s="10" t="s">
        <v>3</v>
      </c>
    </row>
    <row r="10" spans="1:6" ht="24.95" customHeight="1" thickBot="1" x14ac:dyDescent="0.3">
      <c r="A10" s="19">
        <v>527203</v>
      </c>
      <c r="B10" s="12" t="s">
        <v>18</v>
      </c>
      <c r="C10" s="20">
        <f>IF(SUM(C4:C9)=0,"-",SUM(C4:C9))</f>
        <v>16801</v>
      </c>
      <c r="D10" s="20">
        <f>IF(SUM(D4:D9)=0,"-",SUM(D4:D9))</f>
        <v>16605</v>
      </c>
      <c r="E10" s="20">
        <f>IF(SUM(E4:E9)=0,"-",SUM(E4:E9))</f>
        <v>33406</v>
      </c>
      <c r="F10" s="21" t="s">
        <v>3</v>
      </c>
    </row>
    <row r="11" spans="1:6" ht="20.100000000000001" customHeight="1" thickTop="1" x14ac:dyDescent="0.25">
      <c r="A11" s="17">
        <v>527203</v>
      </c>
      <c r="B11" s="7" t="s">
        <v>21</v>
      </c>
      <c r="C11" s="11">
        <v>16211</v>
      </c>
      <c r="D11" s="11">
        <v>16033</v>
      </c>
      <c r="E11" s="11">
        <f>SUM(C11:D11)</f>
        <v>32244</v>
      </c>
      <c r="F11" s="6" t="s">
        <v>3</v>
      </c>
    </row>
    <row r="12" spans="1:6" ht="20.100000000000001" customHeight="1" x14ac:dyDescent="0.25">
      <c r="A12" s="17">
        <v>527203</v>
      </c>
      <c r="B12" s="7" t="s">
        <v>4</v>
      </c>
      <c r="C12" s="11">
        <v>15512</v>
      </c>
      <c r="D12" s="11">
        <v>15343</v>
      </c>
      <c r="E12" s="11">
        <f>SUM(C12:D12)</f>
        <v>30855</v>
      </c>
      <c r="F12" s="6" t="s">
        <v>3</v>
      </c>
    </row>
    <row r="13" spans="1:6" ht="20.100000000000001" customHeight="1" x14ac:dyDescent="0.25">
      <c r="A13" s="17">
        <v>527203</v>
      </c>
      <c r="B13" s="7" t="s">
        <v>5</v>
      </c>
      <c r="C13" s="11">
        <v>15121</v>
      </c>
      <c r="D13" s="11">
        <v>14912</v>
      </c>
      <c r="E13" s="11">
        <f>SUM(C13:D13)</f>
        <v>30033</v>
      </c>
      <c r="F13" s="6" t="s">
        <v>3</v>
      </c>
    </row>
    <row r="14" spans="1:6" ht="20.100000000000001" customHeight="1" x14ac:dyDescent="0.25">
      <c r="A14" s="17">
        <v>527203</v>
      </c>
      <c r="B14" s="7" t="s">
        <v>6</v>
      </c>
      <c r="C14" s="11">
        <v>14561</v>
      </c>
      <c r="D14" s="11">
        <v>14348</v>
      </c>
      <c r="E14" s="11">
        <f t="shared" ref="E14:E15" si="2">SUM(C14:D14)</f>
        <v>28909</v>
      </c>
      <c r="F14" s="6" t="s">
        <v>3</v>
      </c>
    </row>
    <row r="15" spans="1:6" ht="20.100000000000001" customHeight="1" thickBot="1" x14ac:dyDescent="0.3">
      <c r="A15" s="18">
        <v>527203</v>
      </c>
      <c r="B15" s="14" t="s">
        <v>7</v>
      </c>
      <c r="C15" s="15">
        <v>14455</v>
      </c>
      <c r="D15" s="15">
        <v>14143</v>
      </c>
      <c r="E15" s="15">
        <f t="shared" si="2"/>
        <v>28598</v>
      </c>
      <c r="F15" s="13" t="s">
        <v>3</v>
      </c>
    </row>
    <row r="16" spans="1:6" ht="13.5" thickTop="1" x14ac:dyDescent="0.25">
      <c r="A16" s="1" t="s">
        <v>20</v>
      </c>
    </row>
  </sheetData>
  <pageMargins left="0.39370078740157483" right="0.39370078740157483" top="0.39370078740157483" bottom="0.39370078740157483" header="0.31496062992125984" footer="0.31496062992125984"/>
  <pageSetup paperSize="256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2025-02-26T07:48:11Z</dcterms:modified>
</cp:coreProperties>
</file>