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5BB606E-930B-401B-ADD8-021774F20B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lai Prod Telur Ternak Unggas" sheetId="1" r:id="rId1"/>
  </sheets>
  <definedNames>
    <definedName name="_xlnm.Print_Area" localSheetId="0">'Nilai Prod Telur Ternak Unggas'!$A$1:$J$16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10" i="1"/>
  <c r="F14" i="1"/>
  <c r="F13" i="1"/>
  <c r="F12" i="1"/>
  <c r="F11" i="1"/>
  <c r="F8" i="1"/>
  <c r="F7" i="1"/>
  <c r="F6" i="1"/>
  <c r="F5" i="1"/>
  <c r="F4" i="1"/>
  <c r="I9" i="1"/>
  <c r="H9" i="1"/>
  <c r="G9" i="1"/>
  <c r="E9" i="1"/>
  <c r="D9" i="1"/>
  <c r="C9" i="1"/>
  <c r="J14" i="1"/>
  <c r="J13" i="1"/>
  <c r="J12" i="1"/>
  <c r="J11" i="1"/>
  <c r="J8" i="1"/>
  <c r="J7" i="1"/>
  <c r="J6" i="1"/>
  <c r="J5" i="1"/>
  <c r="J4" i="1"/>
  <c r="J9" i="1" l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23.000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40.000</t>
        </r>
      </text>
    </comment>
    <comment ref="I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25.000</t>
        </r>
      </text>
    </comment>
  </commentList>
</comments>
</file>

<file path=xl/sharedStrings.xml><?xml version="1.0" encoding="utf-8"?>
<sst xmlns="http://schemas.openxmlformats.org/spreadsheetml/2006/main" count="27" uniqueCount="24">
  <si>
    <t>KOTA BIMA</t>
  </si>
  <si>
    <t xml:space="preserve">KECAMATAN 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</si>
  <si>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</si>
  <si>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</si>
  <si>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</si>
  <si>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</si>
  <si>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</si>
  <si>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</si>
  <si>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</si>
  <si>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</si>
  <si>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-</t>
  </si>
  <si>
    <t>JUMLAH
PRODUKSI
TELUR UNGGAS
( Ton )</t>
  </si>
  <si>
    <t>Tahun 2022</t>
  </si>
  <si>
    <t>Jumlah Produksi dan Nilai Produksi Telur Hewan Ternak Unggas di Kota Bima Tahun 2024, dirinci menurut Jenis Unggas per Kecamatan</t>
  </si>
  <si>
    <t>Sumber Data : Dinas Pertanian dan Peternakan Kota Bima, Tahun 2025</t>
  </si>
  <si>
    <t>Tahun 2023</t>
  </si>
  <si>
    <t>KODE WILAYAH</t>
  </si>
  <si>
    <t>JUMLAH PRODUKSI TELUR 
ITIK
( Ton )</t>
  </si>
  <si>
    <t>JUMLAH PRODUKSI TELUR UNGGAS LAINNYA
( Ton )</t>
  </si>
  <si>
    <t>NILAI PRODUKSI  TELUR 
AYAM
( Rp. Jutaan )</t>
  </si>
  <si>
    <t>NILAI PRODUKSI TELUR 
ITIK
( Rp. Jutaan )</t>
  </si>
  <si>
    <t>NILAI PRODUKSI TELUR UNGGAS LAINNYA
( Rp. Jutaan )</t>
  </si>
  <si>
    <t>JUMLAH PRODUKSI  TELUR  AYAM
( Ton )</t>
  </si>
  <si>
    <t>JUMLAH NILAI PRODUKSI TELUR UNGGAS
(Rp. Jutaan)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</si>
</sst>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p&quot;* #,##0_-;\-&quot;Rp&quot;* #,##0_-;_-&quot;Rp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  <numFmt numFmtId="168" formatCode="_(* #,##0.00_);_(* \(#,##0.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164" fontId="8" fillId="0" borderId="0" xfId="1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center" vertical="center" shrinkToFit="1"/>
      <protection locked="0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4" fontId="8" fillId="0" borderId="1" xfId="9" applyNumberFormat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Alignment="1" applyProtection="1">
      <alignment horizontal="center" vertical="center" shrinkToFit="1"/>
      <protection hidden="1"/>
    </xf>
    <xf numFmtId="4" fontId="8" fillId="0" borderId="1" xfId="8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</xf>
    <xf numFmtId="4" fontId="8" fillId="0" borderId="1" xfId="9" applyNumberFormat="1" applyFont="1" applyFill="1" applyBorder="1" applyAlignment="1" applyProtection="1">
      <alignment horizontal="center" vertical="center"/>
      <protection hidden="1"/>
    </xf>
    <xf numFmtId="168" fontId="8" fillId="0" borderId="0" xfId="0" applyNumberFormat="1" applyFont="1" applyAlignment="1" applyProtection="1">
      <alignment vertical="center"/>
      <protection locked="0"/>
    </xf>
    <xf numFmtId="168" fontId="12" fillId="0" borderId="0" xfId="0" applyNumberFormat="1" applyFont="1" applyAlignment="1" applyProtection="1">
      <alignment vertical="center"/>
      <protection locked="0"/>
    </xf>
    <xf numFmtId="168" fontId="15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4" fontId="9" fillId="3" borderId="3" xfId="10" applyNumberFormat="1" applyFont="1" applyFill="1" applyBorder="1" applyAlignment="1" applyProtection="1">
      <alignment horizontal="center" vertical="center" wrapText="1"/>
    </xf>
  </cellXfs>
  <cellStyles count="11">
    <cellStyle name="Comma [0]" xfId="10" builtinId="6"/>
    <cellStyle name="Comma 2" xfId="4" xr:uid="{00000000-0005-0000-0000-000001000000}"/>
    <cellStyle name="Comma 3" xfId="6" xr:uid="{00000000-0005-0000-0000-000002000000}"/>
    <cellStyle name="Currency" xfId="8" builtinId="4"/>
    <cellStyle name="Currency [0]" xfId="9" builtinId="7"/>
    <cellStyle name="Normal" xfId="0" builtinId="0"/>
    <cellStyle name="Normal 10 2 2" xfId="2" xr:uid="{00000000-0005-0000-0000-000006000000}"/>
    <cellStyle name="Normal 14" xfId="3" xr:uid="{00000000-0005-0000-0000-000007000000}"/>
    <cellStyle name="Normal 2" xfId="5" xr:uid="{00000000-0005-0000-0000-000008000000}"/>
    <cellStyle name="Normal 2 2 2" xfId="1" xr:uid="{00000000-0005-0000-0000-000009000000}"/>
    <cellStyle name="Normal 3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view="pageBreakPreview" zoomScaleNormal="100" zoomScaleSheetLayoutView="100" workbookViewId="0">
      <selection activeCell="I4" sqref="I4"/>
    </sheetView>
  </sheetViews>
  <sheetFormatPr defaultColWidth="9.1796875" defaultRowHeight="13" x14ac:dyDescent="0.35"/>
  <cols>
    <col min="1" max="1" width="8.81640625" style="1" customWidth="1"/>
    <col min="2" max="2" width="16.453125" style="1" customWidth="1"/>
    <col min="3" max="4" width="12.54296875" style="1" customWidth="1"/>
    <col min="5" max="5" width="14.81640625" style="1" customWidth="1"/>
    <col min="6" max="9" width="12.54296875" style="1" customWidth="1"/>
    <col min="10" max="10" width="17" style="1" customWidth="1"/>
    <col min="11" max="16384" width="9.1796875" style="1"/>
  </cols>
  <sheetData>
    <row r="1" spans="1:10" ht="31.5" customHeight="1" x14ac:dyDescent="0.3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</row>
    <row r="3" spans="1:10" ht="74.25" customHeight="1" thickBot="1" x14ac:dyDescent="0.4">
      <c r="A3" s="25" t="s">
        <v>16</v>
      </c>
      <c r="B3" s="13" t="s">
        <v>1</v>
      </c>
      <c r="C3" s="26" t="s">
        <v>22</v>
      </c>
      <c r="D3" s="26" t="s">
        <v>17</v>
      </c>
      <c r="E3" s="26" t="s">
        <v>18</v>
      </c>
      <c r="F3" s="27" t="s">
        <v>11</v>
      </c>
      <c r="G3" s="26" t="s">
        <v>19</v>
      </c>
      <c r="H3" s="26" t="s">
        <v>20</v>
      </c>
      <c r="I3" s="26" t="s">
        <v>21</v>
      </c>
      <c r="J3" s="27" t="s">
        <v>23</v>
      </c>
    </row>
    <row r="4" spans="1:10" ht="22.5" customHeight="1" x14ac:dyDescent="0.35">
      <c r="A4" s="4">
        <v>527201</v>
      </c>
      <c r="B4" s="14" t="s">
        <v>4</v>
      </c>
      <c r="C4" s="15">
        <v>286.95</v>
      </c>
      <c r="D4" s="16">
        <v>48.9</v>
      </c>
      <c r="E4" s="16"/>
      <c r="F4" s="17">
        <f>IF(COUNT(C4:E4)=0,"",SUM(C4:E4))</f>
        <v>335.84999999999997</v>
      </c>
      <c r="G4" s="18">
        <v>9182.4</v>
      </c>
      <c r="H4" s="18">
        <v>2200.5</v>
      </c>
      <c r="I4" s="18"/>
      <c r="J4" s="19">
        <f>IF(COUNT(G4:I4)=0,"",SUM(G4:I4))</f>
        <v>11382.9</v>
      </c>
    </row>
    <row r="5" spans="1:10" ht="22.5" customHeight="1" x14ac:dyDescent="0.35">
      <c r="A5" s="4">
        <v>527202</v>
      </c>
      <c r="B5" s="14" t="s">
        <v>5</v>
      </c>
      <c r="C5" s="15">
        <v>328.59</v>
      </c>
      <c r="D5" s="16">
        <v>124.73</v>
      </c>
      <c r="E5" s="16"/>
      <c r="F5" s="17">
        <f t="shared" ref="F5:F8" si="0">IF(COUNT(C5:E5)=0,"",SUM(C5:E5))</f>
        <v>453.32</v>
      </c>
      <c r="G5" s="18">
        <v>10514.88</v>
      </c>
      <c r="H5" s="18">
        <v>5612.85</v>
      </c>
      <c r="I5" s="18"/>
      <c r="J5" s="19">
        <f t="shared" ref="J5:J8" si="1">IF(COUNT(G5:I5)=0,"",SUM(G5:I5))</f>
        <v>16127.73</v>
      </c>
    </row>
    <row r="6" spans="1:10" ht="22.5" customHeight="1" x14ac:dyDescent="0.35">
      <c r="A6" s="4">
        <v>527203</v>
      </c>
      <c r="B6" s="14" t="s">
        <v>6</v>
      </c>
      <c r="C6" s="15">
        <v>341.41</v>
      </c>
      <c r="D6" s="16">
        <v>50.63</v>
      </c>
      <c r="E6" s="16"/>
      <c r="F6" s="17">
        <f t="shared" si="0"/>
        <v>392.04</v>
      </c>
      <c r="G6" s="18">
        <v>10925.12</v>
      </c>
      <c r="H6" s="18">
        <v>2278.35</v>
      </c>
      <c r="I6" s="18"/>
      <c r="J6" s="19">
        <f t="shared" si="1"/>
        <v>13203.470000000001</v>
      </c>
    </row>
    <row r="7" spans="1:10" ht="22.5" customHeight="1" x14ac:dyDescent="0.35">
      <c r="A7" s="4">
        <v>527204</v>
      </c>
      <c r="B7" s="14" t="s">
        <v>7</v>
      </c>
      <c r="C7" s="15">
        <v>432.48</v>
      </c>
      <c r="D7" s="16">
        <v>246.42</v>
      </c>
      <c r="E7" s="16"/>
      <c r="F7" s="17">
        <f t="shared" si="0"/>
        <v>678.9</v>
      </c>
      <c r="G7" s="18">
        <v>13839.36</v>
      </c>
      <c r="H7" s="18">
        <v>11088.9</v>
      </c>
      <c r="I7" s="18"/>
      <c r="J7" s="19">
        <f t="shared" si="1"/>
        <v>24928.260000000002</v>
      </c>
    </row>
    <row r="8" spans="1:10" ht="22.5" customHeight="1" x14ac:dyDescent="0.35">
      <c r="A8" s="4">
        <v>527205</v>
      </c>
      <c r="B8" s="14" t="s">
        <v>8</v>
      </c>
      <c r="C8" s="15">
        <v>531.86</v>
      </c>
      <c r="D8" s="16">
        <v>111.15</v>
      </c>
      <c r="E8" s="16"/>
      <c r="F8" s="17">
        <f t="shared" si="0"/>
        <v>643.01</v>
      </c>
      <c r="G8" s="18">
        <v>17019.52</v>
      </c>
      <c r="H8" s="18">
        <v>5001.75</v>
      </c>
      <c r="I8" s="18"/>
      <c r="J8" s="19">
        <f t="shared" si="1"/>
        <v>22021.27</v>
      </c>
    </row>
    <row r="9" spans="1:10" ht="24" customHeight="1" thickBot="1" x14ac:dyDescent="0.4">
      <c r="A9" s="28">
        <v>5272</v>
      </c>
      <c r="B9" s="28" t="s">
        <v>0</v>
      </c>
      <c r="C9" s="29">
        <f>IF(COUNT(C4:C8)=0,"",SUM(C4:C8))</f>
        <v>1921.29</v>
      </c>
      <c r="D9" s="29">
        <f t="shared" ref="D9:J9" si="2">IF(COUNT(D4:D8)=0,"",SUM(D4:D8))</f>
        <v>581.82999999999993</v>
      </c>
      <c r="E9" s="29" t="str">
        <f t="shared" si="2"/>
        <v/>
      </c>
      <c r="F9" s="29">
        <f t="shared" si="2"/>
        <v>2503.12</v>
      </c>
      <c r="G9" s="29">
        <f t="shared" si="2"/>
        <v>61481.279999999999</v>
      </c>
      <c r="H9" s="29">
        <f t="shared" si="2"/>
        <v>26182.35</v>
      </c>
      <c r="I9" s="29" t="str">
        <f t="shared" si="2"/>
        <v/>
      </c>
      <c r="J9" s="29">
        <f t="shared" si="2"/>
        <v>87663.63</v>
      </c>
    </row>
    <row r="10" spans="1:10" ht="19.5" customHeight="1" thickTop="1" x14ac:dyDescent="0.35">
      <c r="A10" s="4">
        <v>5272</v>
      </c>
      <c r="B10" s="4" t="s">
        <v>15</v>
      </c>
      <c r="C10" s="7">
        <v>1356.73</v>
      </c>
      <c r="D10" s="8">
        <v>463.59</v>
      </c>
      <c r="E10" s="7"/>
      <c r="F10" s="10">
        <f t="shared" ref="F10" si="3">IF(COUNT(C10:E10)=0,"",SUM(C10:E10))</f>
        <v>1820.32</v>
      </c>
      <c r="G10" s="7">
        <v>48842.14</v>
      </c>
      <c r="H10" s="8">
        <v>22252.22</v>
      </c>
      <c r="I10" s="7"/>
      <c r="J10" s="10">
        <f t="shared" ref="J10" si="4">IF(COUNT(G10:I10)=0,"",SUM(G10:I10))</f>
        <v>71094.36</v>
      </c>
    </row>
    <row r="11" spans="1:10" ht="19.5" customHeight="1" x14ac:dyDescent="0.35">
      <c r="A11" s="4">
        <v>5272</v>
      </c>
      <c r="B11" s="4" t="s">
        <v>12</v>
      </c>
      <c r="C11" s="7"/>
      <c r="D11" s="8"/>
      <c r="E11" s="7"/>
      <c r="F11" s="10" t="str">
        <f t="shared" ref="F11:F14" si="5">IF(COUNT(C11:E11)=0,"",SUM(C11:E11))</f>
        <v/>
      </c>
      <c r="G11" s="7"/>
      <c r="H11" s="8"/>
      <c r="I11" s="7"/>
      <c r="J11" s="10" t="str">
        <f t="shared" ref="J11:J14" si="6">IF(COUNT(G11:I11)=0,"",SUM(G11:I11))</f>
        <v/>
      </c>
    </row>
    <row r="12" spans="1:10" ht="19.5" customHeight="1" x14ac:dyDescent="0.35">
      <c r="A12" s="4">
        <v>5272</v>
      </c>
      <c r="B12" s="4" t="s">
        <v>9</v>
      </c>
      <c r="C12" s="7"/>
      <c r="D12" s="8"/>
      <c r="E12" s="7"/>
      <c r="F12" s="10" t="str">
        <f t="shared" si="5"/>
        <v/>
      </c>
      <c r="G12" s="7"/>
      <c r="H12" s="8"/>
      <c r="I12" s="7"/>
      <c r="J12" s="10" t="str">
        <f t="shared" si="6"/>
        <v/>
      </c>
    </row>
    <row r="13" spans="1:10" ht="19.5" customHeight="1" x14ac:dyDescent="0.35">
      <c r="A13" s="4">
        <v>5272</v>
      </c>
      <c r="B13" s="4" t="s">
        <v>3</v>
      </c>
      <c r="C13" s="7">
        <v>4.2350000000000003</v>
      </c>
      <c r="D13" s="8">
        <v>7.0419999999999998</v>
      </c>
      <c r="E13" s="7" t="s">
        <v>10</v>
      </c>
      <c r="F13" s="10">
        <f t="shared" si="5"/>
        <v>11.277000000000001</v>
      </c>
      <c r="G13" s="7">
        <v>97.405000000000001</v>
      </c>
      <c r="H13" s="8">
        <v>281.68</v>
      </c>
      <c r="I13" s="7" t="s">
        <v>10</v>
      </c>
      <c r="J13" s="10">
        <f t="shared" si="6"/>
        <v>379.08500000000004</v>
      </c>
    </row>
    <row r="14" spans="1:10" ht="19.5" customHeight="1" thickBot="1" x14ac:dyDescent="0.4">
      <c r="A14" s="5">
        <v>5272</v>
      </c>
      <c r="B14" s="5" t="s">
        <v>2</v>
      </c>
      <c r="C14" s="2">
        <v>30.82</v>
      </c>
      <c r="D14" s="3">
        <v>0</v>
      </c>
      <c r="E14" s="3" t="s">
        <v>10</v>
      </c>
      <c r="F14" s="11">
        <f t="shared" si="5"/>
        <v>30.82</v>
      </c>
      <c r="G14" s="9">
        <v>708.86</v>
      </c>
      <c r="H14" s="9">
        <v>0</v>
      </c>
      <c r="I14" s="9" t="s">
        <v>10</v>
      </c>
      <c r="J14" s="20">
        <f t="shared" si="6"/>
        <v>708.86</v>
      </c>
    </row>
    <row r="15" spans="1:10" ht="13.5" thickTop="1" x14ac:dyDescent="0.35">
      <c r="A15" s="12" t="s">
        <v>14</v>
      </c>
    </row>
    <row r="17" spans="3:10" x14ac:dyDescent="0.35">
      <c r="G17" s="6"/>
      <c r="H17" s="6"/>
      <c r="I17" s="6"/>
    </row>
    <row r="18" spans="3:10" x14ac:dyDescent="0.35">
      <c r="C18" s="6"/>
      <c r="D18" s="6"/>
      <c r="E18" s="6"/>
      <c r="F18" s="6"/>
      <c r="G18" s="6"/>
      <c r="H18" s="6"/>
      <c r="I18" s="6"/>
      <c r="J18" s="6"/>
    </row>
    <row r="19" spans="3:10" x14ac:dyDescent="0.35">
      <c r="C19" s="6"/>
      <c r="D19" s="6"/>
      <c r="E19" s="6"/>
      <c r="F19" s="6"/>
      <c r="G19" s="6"/>
      <c r="H19" s="6"/>
      <c r="I19" s="6"/>
      <c r="J19" s="6"/>
    </row>
    <row r="21" spans="3:10" x14ac:dyDescent="0.35">
      <c r="C21" s="21"/>
      <c r="D21" s="21"/>
      <c r="E21" s="21"/>
      <c r="F21" s="21"/>
      <c r="G21" s="21"/>
      <c r="H21" s="21"/>
      <c r="I21" s="21"/>
    </row>
    <row r="22" spans="3:10" x14ac:dyDescent="0.35">
      <c r="C22" s="21"/>
      <c r="D22" s="21"/>
      <c r="E22" s="21"/>
      <c r="F22" s="21"/>
      <c r="G22" s="21"/>
      <c r="H22" s="23"/>
      <c r="I22" s="21"/>
    </row>
    <row r="23" spans="3:10" x14ac:dyDescent="0.35">
      <c r="C23" s="21"/>
      <c r="D23" s="21"/>
      <c r="G23" s="23"/>
      <c r="H23" s="23"/>
    </row>
    <row r="24" spans="3:10" x14ac:dyDescent="0.35">
      <c r="G24" s="23"/>
      <c r="H24" s="23"/>
    </row>
    <row r="25" spans="3:10" x14ac:dyDescent="0.35">
      <c r="G25" s="22"/>
      <c r="H25" s="22"/>
    </row>
    <row r="26" spans="3:10" x14ac:dyDescent="0.35">
      <c r="G26" s="22"/>
      <c r="H26" s="22"/>
    </row>
    <row r="27" spans="3:10" x14ac:dyDescent="0.35">
      <c r="G27" s="22"/>
      <c r="H27" s="22"/>
    </row>
    <row r="28" spans="3:10" x14ac:dyDescent="0.35">
      <c r="G28" s="21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 Telur Ternak Unggas</vt:lpstr>
      <vt:lpstr>'Nilai Prod Telur Ternak Unggas'!Print_Area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2025-07-10T05:42:38Z</dcterms:modified>
</cp:coreProperties>
</file>