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555" yWindow="-15" windowWidth="15900" windowHeight="11760"/>
  </bookViews>
  <sheets>
    <sheet name="APBD" sheetId="1" r:id="rId1"/>
  </sheets>
  <definedNames>
    <definedName name="_xlnm.Print_Area" localSheetId="0">APBD!$A$1:$I$23</definedName>
  </definedNames>
  <calcPr calcId="145621"/>
</workbook>
</file>

<file path=xl/calcChain.xml><?xml version="1.0" encoding="utf-8"?>
<calcChain xmlns="http://schemas.openxmlformats.org/spreadsheetml/2006/main">
  <c r="F9" i="1" l="1"/>
  <c r="H9" i="1" s="1"/>
  <c r="F8" i="1"/>
  <c r="H8" i="1" s="1"/>
  <c r="E9" i="1"/>
  <c r="E8" i="1"/>
  <c r="E10" i="1" l="1"/>
  <c r="E16" i="1" l="1"/>
  <c r="E17" i="1" l="1"/>
  <c r="H17" i="1"/>
  <c r="H16" i="1"/>
  <c r="I16" i="1" s="1"/>
  <c r="I17" i="1" l="1"/>
  <c r="G10" i="1"/>
  <c r="F10" i="1"/>
  <c r="D10" i="1"/>
  <c r="C10" i="1"/>
  <c r="H10" i="1" l="1"/>
  <c r="I10" i="1" l="1"/>
</calcChain>
</file>

<file path=xl/sharedStrings.xml><?xml version="1.0" encoding="utf-8"?>
<sst xmlns="http://schemas.openxmlformats.org/spreadsheetml/2006/main" count="43" uniqueCount="35">
  <si>
    <t>Satuan : Rupiah</t>
  </si>
  <si>
    <t>REALISASI</t>
  </si>
  <si>
    <t>%</t>
  </si>
  <si>
    <t>Hasil Pajak Daerah</t>
  </si>
  <si>
    <t>KODE
REK</t>
  </si>
  <si>
    <t>4.1</t>
  </si>
  <si>
    <t>4.1.1</t>
  </si>
  <si>
    <t>PENDAPATAN ASLI DAERAH</t>
  </si>
  <si>
    <t>JUMLAH</t>
  </si>
  <si>
    <t>Surat Ketetapan Pajak Daerah</t>
  </si>
  <si>
    <t>Surat Ketetapan Pajak Daerah Kurang Bayar</t>
  </si>
  <si>
    <t>SKPD :</t>
  </si>
  <si>
    <t>SKPDKB :</t>
  </si>
  <si>
    <t>KET</t>
  </si>
  <si>
    <t>JENIS/OBYEK PAJAK</t>
  </si>
  <si>
    <t>Pajak Bumi dan Bangunan Perdesaan/Perkotaan dan Bea Perolehan Hak Atas Tanah dan Bangunan</t>
  </si>
  <si>
    <t>Pajak Bumi dan Bangunan Perdesaan dan Perkotaan</t>
  </si>
  <si>
    <t>4.1.1.12</t>
  </si>
  <si>
    <t>4.1.1.13</t>
  </si>
  <si>
    <t>Bea Perolehan Hak Atas Tanah dan Bangunan</t>
  </si>
  <si>
    <t>TOTAL PENDAPATAN PAJAK</t>
  </si>
  <si>
    <t>KETETAPAN</t>
  </si>
  <si>
    <t>Tahun 2017/2016</t>
  </si>
  <si>
    <t>Tahun 2016/2015</t>
  </si>
  <si>
    <t>Tahun 2015/2014</t>
  </si>
  <si>
    <t>Tahun 2014/2013</t>
  </si>
  <si>
    <t>SKPD TAHUN BERJALAN</t>
  </si>
  <si>
    <t>SKPDKB TAHUN SEBELUMNYA</t>
  </si>
  <si>
    <t>Tahun 2018/2017</t>
  </si>
  <si>
    <t xml:space="preserve"> -   </t>
  </si>
  <si>
    <t>-</t>
  </si>
  <si>
    <t>Tahun 2019/2018</t>
  </si>
  <si>
    <t>Tahun 2020/2019</t>
  </si>
  <si>
    <t>Jumlah Ketetapan dan Realisasi Pajak Bumi dan Bangunan Perdesaan/Perkotaan dan Bea Perolehan Hak Atas Tanah dan Bangunan di Kota Bima, Tahun 2021</t>
  </si>
  <si>
    <t>Sumber Data : Badan Pengelolaan Keuangan dan Aset Daerah Kota Bima,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</si>
</sst>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8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Fill="0" applyProtection="0"/>
    <xf numFmtId="0" fontId="3" fillId="0" borderId="0"/>
  </cellStyleXfs>
  <cellXfs count="66">
    <xf numFmtId="0" fontId="0" fillId="0" borderId="0" xfId="0"/>
    <xf numFmtId="164" fontId="4" fillId="2" borderId="3" xfId="0" applyNumberFormat="1" applyFont="1" applyFill="1" applyBorder="1" applyAlignment="1">
      <alignment vertical="center"/>
    </xf>
    <xf numFmtId="39" fontId="6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9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39" fontId="5" fillId="0" borderId="0" xfId="1" applyNumberFormat="1" applyFont="1" applyFill="1" applyBorder="1" applyAlignment="1">
      <alignment horizontal="center" vertical="center"/>
    </xf>
    <xf numFmtId="39" fontId="4" fillId="0" borderId="0" xfId="1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 indent="1"/>
    </xf>
    <xf numFmtId="164" fontId="4" fillId="0" borderId="0" xfId="0" applyNumberFormat="1" applyFont="1" applyFill="1" applyBorder="1" applyAlignment="1" applyProtection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164" fontId="4" fillId="0" borderId="8" xfId="0" applyNumberFormat="1" applyFont="1" applyFill="1" applyBorder="1" applyAlignment="1" applyProtection="1">
      <alignment vertical="center"/>
    </xf>
    <xf numFmtId="164" fontId="4" fillId="0" borderId="8" xfId="1" applyFont="1" applyFill="1" applyBorder="1" applyAlignment="1" applyProtection="1">
      <alignment vertical="center"/>
    </xf>
    <xf numFmtId="164" fontId="5" fillId="0" borderId="8" xfId="1" applyFont="1" applyFill="1" applyBorder="1" applyAlignment="1" applyProtection="1">
      <alignment vertical="center"/>
      <protection locked="0"/>
    </xf>
    <xf numFmtId="164" fontId="4" fillId="2" borderId="5" xfId="0" applyNumberFormat="1" applyFont="1" applyFill="1" applyBorder="1" applyAlignment="1">
      <alignment vertical="center"/>
    </xf>
    <xf numFmtId="164" fontId="4" fillId="0" borderId="12" xfId="0" applyNumberFormat="1" applyFont="1" applyFill="1" applyBorder="1" applyAlignment="1" applyProtection="1">
      <alignment vertical="center"/>
    </xf>
    <xf numFmtId="164" fontId="4" fillId="2" borderId="13" xfId="0" applyNumberFormat="1" applyFont="1" applyFill="1" applyBorder="1" applyAlignment="1">
      <alignment vertical="center"/>
    </xf>
    <xf numFmtId="0" fontId="4" fillId="0" borderId="0" xfId="0" quotePrefix="1" applyFont="1" applyFill="1" applyBorder="1" applyAlignment="1">
      <alignment horizontal="left" vertical="center" indent="1"/>
    </xf>
    <xf numFmtId="164" fontId="4" fillId="0" borderId="17" xfId="0" applyNumberFormat="1" applyFont="1" applyFill="1" applyBorder="1" applyAlignment="1" applyProtection="1">
      <alignment vertical="center"/>
    </xf>
    <xf numFmtId="164" fontId="5" fillId="0" borderId="17" xfId="1" applyFont="1" applyFill="1" applyBorder="1" applyAlignment="1" applyProtection="1">
      <alignment vertical="center"/>
      <protection locked="0"/>
    </xf>
    <xf numFmtId="164" fontId="4" fillId="2" borderId="9" xfId="0" applyNumberFormat="1" applyFont="1" applyFill="1" applyBorder="1" applyAlignment="1">
      <alignment vertical="center"/>
    </xf>
    <xf numFmtId="164" fontId="5" fillId="0" borderId="12" xfId="1" applyFont="1" applyFill="1" applyBorder="1" applyAlignment="1" applyProtection="1">
      <alignment vertical="center"/>
    </xf>
    <xf numFmtId="164" fontId="5" fillId="0" borderId="8" xfId="1" applyFont="1" applyFill="1" applyBorder="1" applyAlignment="1" applyProtection="1">
      <alignment vertical="center"/>
    </xf>
    <xf numFmtId="164" fontId="5" fillId="0" borderId="17" xfId="1" applyFont="1" applyFill="1" applyBorder="1" applyAlignment="1" applyProtection="1">
      <alignment vertical="center"/>
    </xf>
    <xf numFmtId="39" fontId="5" fillId="0" borderId="0" xfId="1" applyNumberFormat="1" applyFont="1" applyFill="1" applyBorder="1" applyAlignment="1" applyProtection="1">
      <alignment horizontal="center" vertical="center"/>
    </xf>
    <xf numFmtId="0" fontId="5" fillId="0" borderId="0" xfId="0" quotePrefix="1" applyFont="1" applyFill="1" applyBorder="1" applyAlignment="1">
      <alignment horizontal="left" vertical="center" wrapText="1" indent="2"/>
    </xf>
    <xf numFmtId="0" fontId="8" fillId="0" borderId="0" xfId="0" applyFont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" fontId="7" fillId="0" borderId="0" xfId="0" applyNumberFormat="1" applyFont="1" applyAlignment="1">
      <alignment vertical="center"/>
    </xf>
    <xf numFmtId="0" fontId="7" fillId="4" borderId="1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8" fillId="4" borderId="0" xfId="0" applyFont="1" applyFill="1" applyAlignment="1">
      <alignment vertical="center"/>
    </xf>
    <xf numFmtId="39" fontId="9" fillId="4" borderId="0" xfId="0" applyNumberFormat="1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left" vertical="center"/>
    </xf>
    <xf numFmtId="0" fontId="4" fillId="4" borderId="18" xfId="0" applyFont="1" applyFill="1" applyBorder="1" applyAlignment="1">
      <alignment vertical="center"/>
    </xf>
    <xf numFmtId="39" fontId="9" fillId="4" borderId="18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39" fontId="9" fillId="4" borderId="1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164" fontId="5" fillId="4" borderId="1" xfId="0" applyNumberFormat="1" applyFont="1" applyFill="1" applyBorder="1" applyAlignment="1">
      <alignment horizontal="center" vertical="center"/>
    </xf>
    <xf numFmtId="164" fontId="5" fillId="4" borderId="0" xfId="0" applyNumberFormat="1" applyFont="1" applyFill="1" applyBorder="1" applyAlignment="1">
      <alignment horizontal="center" vertical="center"/>
    </xf>
    <xf numFmtId="4" fontId="7" fillId="4" borderId="0" xfId="0" applyNumberFormat="1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64" fontId="5" fillId="4" borderId="18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/>
    </xf>
  </cellXfs>
  <cellStyles count="4">
    <cellStyle name="Comma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view="pageBreakPreview" zoomScale="70" zoomScaleNormal="86" zoomScaleSheetLayoutView="70" workbookViewId="0">
      <selection activeCell="D27" sqref="D27:K27"/>
    </sheetView>
  </sheetViews>
  <sheetFormatPr defaultRowHeight="12.75" x14ac:dyDescent="0.25"/>
  <cols>
    <col min="1" max="1" width="7.5703125" style="11" customWidth="1"/>
    <col min="2" max="2" width="32.7109375" style="11" customWidth="1"/>
    <col min="3" max="8" width="20.7109375" style="11" customWidth="1"/>
    <col min="9" max="9" width="7" style="11" customWidth="1"/>
    <col min="10" max="16384" width="9.140625" style="11"/>
  </cols>
  <sheetData>
    <row r="1" spans="1:9" x14ac:dyDescent="0.25">
      <c r="A1" s="29" t="s">
        <v>33</v>
      </c>
    </row>
    <row r="2" spans="1:9" x14ac:dyDescent="0.25">
      <c r="I2" s="12" t="s">
        <v>0</v>
      </c>
    </row>
    <row r="3" spans="1:9" ht="21" customHeight="1" x14ac:dyDescent="0.25">
      <c r="A3" s="58" t="s">
        <v>4</v>
      </c>
      <c r="B3" s="57" t="s">
        <v>14</v>
      </c>
      <c r="C3" s="56" t="s">
        <v>15</v>
      </c>
      <c r="D3" s="53"/>
      <c r="E3" s="53"/>
      <c r="F3" s="53"/>
      <c r="G3" s="53"/>
      <c r="H3" s="57"/>
      <c r="I3" s="53" t="s">
        <v>2</v>
      </c>
    </row>
    <row r="4" spans="1:9" ht="21" customHeight="1" x14ac:dyDescent="0.25">
      <c r="A4" s="59"/>
      <c r="B4" s="61"/>
      <c r="C4" s="50" t="s">
        <v>21</v>
      </c>
      <c r="D4" s="51"/>
      <c r="E4" s="52"/>
      <c r="F4" s="51" t="s">
        <v>1</v>
      </c>
      <c r="G4" s="51"/>
      <c r="H4" s="52"/>
      <c r="I4" s="54"/>
    </row>
    <row r="5" spans="1:9" ht="27.75" customHeight="1" thickBot="1" x14ac:dyDescent="0.3">
      <c r="A5" s="60"/>
      <c r="B5" s="62"/>
      <c r="C5" s="31" t="s">
        <v>26</v>
      </c>
      <c r="D5" s="32" t="s">
        <v>27</v>
      </c>
      <c r="E5" s="30" t="s">
        <v>8</v>
      </c>
      <c r="F5" s="33" t="s">
        <v>26</v>
      </c>
      <c r="G5" s="32" t="s">
        <v>27</v>
      </c>
      <c r="H5" s="30" t="s">
        <v>8</v>
      </c>
      <c r="I5" s="55"/>
    </row>
    <row r="6" spans="1:9" ht="15.75" customHeight="1" x14ac:dyDescent="0.25">
      <c r="A6" s="4" t="s">
        <v>5</v>
      </c>
      <c r="B6" s="13" t="s">
        <v>7</v>
      </c>
      <c r="C6" s="14"/>
      <c r="D6" s="21"/>
      <c r="E6" s="18"/>
      <c r="F6" s="10"/>
      <c r="G6" s="21"/>
      <c r="H6" s="18"/>
      <c r="I6" s="5"/>
    </row>
    <row r="7" spans="1:9" ht="15.75" customHeight="1" x14ac:dyDescent="0.25">
      <c r="A7" s="4" t="s">
        <v>6</v>
      </c>
      <c r="B7" s="20" t="s">
        <v>3</v>
      </c>
      <c r="C7" s="15"/>
      <c r="D7" s="15"/>
      <c r="E7" s="15"/>
      <c r="F7" s="15"/>
      <c r="G7" s="15"/>
      <c r="H7" s="15"/>
      <c r="I7" s="8"/>
    </row>
    <row r="8" spans="1:9" ht="25.5" x14ac:dyDescent="0.25">
      <c r="A8" s="6" t="s">
        <v>17</v>
      </c>
      <c r="B8" s="28" t="s">
        <v>16</v>
      </c>
      <c r="C8" s="25">
        <v>5300000000</v>
      </c>
      <c r="D8" s="26">
        <v>0</v>
      </c>
      <c r="E8" s="24">
        <f>C8+D8</f>
        <v>5300000000</v>
      </c>
      <c r="F8" s="25">
        <f>3633609655-G8</f>
        <v>3633220257</v>
      </c>
      <c r="G8" s="26">
        <v>389398</v>
      </c>
      <c r="H8" s="24">
        <f>F8+G8</f>
        <v>3633609655</v>
      </c>
      <c r="I8" s="27"/>
    </row>
    <row r="9" spans="1:9" ht="25.5" x14ac:dyDescent="0.25">
      <c r="A9" s="6" t="s">
        <v>18</v>
      </c>
      <c r="B9" s="28" t="s">
        <v>19</v>
      </c>
      <c r="C9" s="16">
        <v>4290000000</v>
      </c>
      <c r="D9" s="22">
        <v>0</v>
      </c>
      <c r="E9" s="24">
        <f>C9+D9</f>
        <v>4290000000</v>
      </c>
      <c r="F9" s="16">
        <f>4772420910-G9</f>
        <v>4770170910</v>
      </c>
      <c r="G9" s="22">
        <v>2250000</v>
      </c>
      <c r="H9" s="24">
        <f>F9+G9</f>
        <v>4772420910</v>
      </c>
      <c r="I9" s="7"/>
    </row>
    <row r="10" spans="1:9" ht="21" customHeight="1" thickBot="1" x14ac:dyDescent="0.3">
      <c r="A10" s="3"/>
      <c r="B10" s="9" t="s">
        <v>20</v>
      </c>
      <c r="C10" s="17">
        <f t="shared" ref="C10:H10" si="0">SUM(C8:C9)</f>
        <v>9590000000</v>
      </c>
      <c r="D10" s="23">
        <f t="shared" si="0"/>
        <v>0</v>
      </c>
      <c r="E10" s="19">
        <f>SUM(E8:E9)</f>
        <v>9590000000</v>
      </c>
      <c r="F10" s="1">
        <f t="shared" si="0"/>
        <v>8403391167</v>
      </c>
      <c r="G10" s="23">
        <f t="shared" si="0"/>
        <v>2639398</v>
      </c>
      <c r="H10" s="19">
        <f t="shared" si="0"/>
        <v>8406030565</v>
      </c>
      <c r="I10" s="2">
        <f>IF(OR(SUM(E10)=0,SUM(H10)=0),"-",H10/E10*100)</f>
        <v>87.654124765380601</v>
      </c>
    </row>
    <row r="11" spans="1:9" ht="21" customHeight="1" thickTop="1" x14ac:dyDescent="0.25">
      <c r="A11" s="35"/>
      <c r="B11" s="42" t="s">
        <v>32</v>
      </c>
      <c r="C11" s="45">
        <v>8630000000</v>
      </c>
      <c r="D11" s="45">
        <v>8789997864</v>
      </c>
      <c r="E11" s="45">
        <v>17419997864</v>
      </c>
      <c r="F11" s="45">
        <v>8630000000</v>
      </c>
      <c r="G11" s="45">
        <v>8789997864</v>
      </c>
      <c r="H11" s="45">
        <v>17419997864</v>
      </c>
      <c r="I11" s="43">
        <v>100</v>
      </c>
    </row>
    <row r="12" spans="1:9" ht="21" customHeight="1" x14ac:dyDescent="0.25">
      <c r="A12" s="36"/>
      <c r="B12" s="44" t="s">
        <v>31</v>
      </c>
      <c r="C12" s="46">
        <v>6915000000</v>
      </c>
      <c r="D12" s="46">
        <v>5800000000</v>
      </c>
      <c r="E12" s="46">
        <v>12715000000</v>
      </c>
      <c r="F12" s="46">
        <v>6171942216</v>
      </c>
      <c r="G12" s="46">
        <v>5456671643</v>
      </c>
      <c r="H12" s="46">
        <v>11628613859</v>
      </c>
      <c r="I12" s="38">
        <v>91.46</v>
      </c>
    </row>
    <row r="13" spans="1:9" ht="21" customHeight="1" x14ac:dyDescent="0.25">
      <c r="A13" s="36"/>
      <c r="B13" s="37" t="s">
        <v>28</v>
      </c>
      <c r="C13" s="47">
        <v>6780177000</v>
      </c>
      <c r="D13" s="47">
        <v>6210540000</v>
      </c>
      <c r="E13" s="47">
        <v>12990717000</v>
      </c>
      <c r="F13" s="47">
        <v>5311936000</v>
      </c>
      <c r="G13" s="47">
        <v>144735000</v>
      </c>
      <c r="H13" s="47">
        <v>5456671000</v>
      </c>
      <c r="I13" s="48">
        <v>42</v>
      </c>
    </row>
    <row r="14" spans="1:9" ht="21" customHeight="1" x14ac:dyDescent="0.25">
      <c r="A14" s="36"/>
      <c r="B14" s="37" t="s">
        <v>22</v>
      </c>
      <c r="C14" s="47">
        <v>5696937000</v>
      </c>
      <c r="D14" s="47">
        <v>4929988000</v>
      </c>
      <c r="E14" s="47">
        <v>10626925000</v>
      </c>
      <c r="F14" s="47">
        <v>4205539000</v>
      </c>
      <c r="G14" s="47">
        <v>151342000</v>
      </c>
      <c r="H14" s="47">
        <v>4356881000</v>
      </c>
      <c r="I14" s="48">
        <v>41</v>
      </c>
    </row>
    <row r="15" spans="1:9" ht="21" customHeight="1" x14ac:dyDescent="0.25">
      <c r="A15" s="36"/>
      <c r="B15" s="37" t="s">
        <v>23</v>
      </c>
      <c r="C15" s="48" t="s">
        <v>29</v>
      </c>
      <c r="D15" s="48" t="s">
        <v>29</v>
      </c>
      <c r="E15" s="48" t="s">
        <v>29</v>
      </c>
      <c r="F15" s="48" t="s">
        <v>29</v>
      </c>
      <c r="G15" s="48" t="s">
        <v>29</v>
      </c>
      <c r="H15" s="48" t="s">
        <v>29</v>
      </c>
      <c r="I15" s="48" t="s">
        <v>30</v>
      </c>
    </row>
    <row r="16" spans="1:9" ht="21" customHeight="1" x14ac:dyDescent="0.25">
      <c r="A16" s="36"/>
      <c r="B16" s="37" t="s">
        <v>24</v>
      </c>
      <c r="C16" s="46">
        <v>0</v>
      </c>
      <c r="D16" s="46">
        <v>0</v>
      </c>
      <c r="E16" s="46">
        <f t="shared" ref="E16" si="1">SUM(C16:D16)</f>
        <v>0</v>
      </c>
      <c r="F16" s="46">
        <v>0</v>
      </c>
      <c r="G16" s="46">
        <v>0</v>
      </c>
      <c r="H16" s="46">
        <f t="shared" ref="H16:H17" si="2">SUM(F16:G16)</f>
        <v>0</v>
      </c>
      <c r="I16" s="38" t="str">
        <f t="shared" ref="I16:I17" si="3">IF(OR(SUM(E16)=0,SUM(H16)=0),"-",H16/E16*100)</f>
        <v>-</v>
      </c>
    </row>
    <row r="17" spans="1:11" ht="21" customHeight="1" thickBot="1" x14ac:dyDescent="0.3">
      <c r="A17" s="39"/>
      <c r="B17" s="40" t="s">
        <v>25</v>
      </c>
      <c r="C17" s="49">
        <v>0</v>
      </c>
      <c r="D17" s="49">
        <v>0</v>
      </c>
      <c r="E17" s="49">
        <f t="shared" ref="E17" si="4">SUM(C17:D17)</f>
        <v>0</v>
      </c>
      <c r="F17" s="49">
        <v>0</v>
      </c>
      <c r="G17" s="49">
        <v>0</v>
      </c>
      <c r="H17" s="49">
        <f t="shared" si="2"/>
        <v>0</v>
      </c>
      <c r="I17" s="41" t="str">
        <f t="shared" si="3"/>
        <v>-</v>
      </c>
    </row>
    <row r="18" spans="1:11" ht="13.5" thickTop="1" x14ac:dyDescent="0.25">
      <c r="A18" s="11" t="s">
        <v>34</v>
      </c>
    </row>
    <row r="20" spans="1:11" x14ac:dyDescent="0.25">
      <c r="A20" s="29" t="s">
        <v>13</v>
      </c>
    </row>
    <row r="21" spans="1:11" x14ac:dyDescent="0.25">
      <c r="A21" s="12" t="s">
        <v>11</v>
      </c>
      <c r="B21" s="11" t="s">
        <v>9</v>
      </c>
    </row>
    <row r="22" spans="1:11" x14ac:dyDescent="0.25">
      <c r="A22" s="12" t="s">
        <v>12</v>
      </c>
      <c r="B22" s="11" t="s">
        <v>10</v>
      </c>
    </row>
    <row r="24" spans="1:11" ht="15" x14ac:dyDescent="0.25">
      <c r="C24" s="64"/>
      <c r="D24" s="63"/>
      <c r="E24" s="63"/>
      <c r="F24" s="63"/>
      <c r="G24" s="63"/>
      <c r="H24" s="63"/>
      <c r="I24" s="63"/>
      <c r="J24" s="63"/>
      <c r="K24" s="63"/>
    </row>
    <row r="25" spans="1:11" x14ac:dyDescent="0.25">
      <c r="C25" s="64"/>
      <c r="D25" s="65"/>
      <c r="E25" s="65"/>
      <c r="F25" s="65"/>
      <c r="G25" s="65"/>
      <c r="H25" s="65"/>
      <c r="I25" s="65"/>
      <c r="J25" s="65"/>
      <c r="K25" s="65"/>
    </row>
    <row r="26" spans="1:11" x14ac:dyDescent="0.25">
      <c r="C26" s="65"/>
      <c r="D26" s="65"/>
      <c r="E26" s="65"/>
      <c r="F26" s="65"/>
      <c r="G26" s="65"/>
      <c r="H26" s="65"/>
      <c r="I26" s="65"/>
      <c r="J26" s="65"/>
      <c r="K26" s="65"/>
    </row>
    <row r="27" spans="1:11" x14ac:dyDescent="0.25">
      <c r="C27" s="65"/>
      <c r="D27" s="65"/>
      <c r="E27" s="65"/>
      <c r="F27" s="65"/>
      <c r="G27" s="65"/>
      <c r="H27" s="65"/>
      <c r="I27" s="65"/>
      <c r="J27" s="65"/>
      <c r="K27" s="65"/>
    </row>
    <row r="28" spans="1:11" x14ac:dyDescent="0.25">
      <c r="D28" s="34"/>
      <c r="E28" s="34"/>
      <c r="F28" s="34"/>
      <c r="G28" s="34"/>
      <c r="H28" s="34"/>
      <c r="I28" s="34"/>
    </row>
    <row r="29" spans="1:11" x14ac:dyDescent="0.25">
      <c r="D29" s="34"/>
      <c r="E29" s="34"/>
      <c r="F29" s="34"/>
      <c r="G29" s="34"/>
      <c r="H29" s="34"/>
      <c r="I29" s="34"/>
    </row>
  </sheetData>
  <mergeCells count="10">
    <mergeCell ref="D25:K25"/>
    <mergeCell ref="C26:C27"/>
    <mergeCell ref="D26:K26"/>
    <mergeCell ref="D27:K27"/>
    <mergeCell ref="C4:E4"/>
    <mergeCell ref="F4:H4"/>
    <mergeCell ref="I3:I5"/>
    <mergeCell ref="C3:H3"/>
    <mergeCell ref="A3:A5"/>
    <mergeCell ref="B3:B5"/>
  </mergeCells>
  <printOptions horizontalCentered="1"/>
  <pageMargins left="0.196850393700787" right="0.196850393700787" top="0.39370078740157499" bottom="0.196850393700787" header="0.31496062992126" footer="0.31496062992126"/>
  <pageSetup paperSize="256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APBD</vt:lpstr>
      <vt:lpstr>APBD!Print_Area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ilham mbojo</cp:lastModifiedBy>
  <cp:lastPrinted>2020-04-16T05:42:57Z</cp:lastPrinted>
  <dcterms:created xsi:type="dcterms:W3CDTF">2020-03-17T02:08:41Z</dcterms:created>
  <dcterms:modified xsi:type="dcterms:W3CDTF">2022-09-12T04:10:49Z</dcterms:modified>
</cp:coreProperties>
</file>