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tabRatio="500"/>
  </bookViews>
  <sheets>
    <sheet name="Usaha Makan Minum" sheetId="1" r:id="rId1"/>
  </sheets>
  <definedNames>
    <definedName name="_xlnm.Print_Area" localSheetId="0">'Usaha Makan Minum'!$B$1:$J$16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5" i="1"/>
  <c r="J14" i="1"/>
  <c r="J13" i="1"/>
  <c r="J9" i="1"/>
  <c r="J8" i="1"/>
  <c r="J7" i="1"/>
  <c r="J6" i="1"/>
  <c r="J5" i="1"/>
  <c r="D10" i="1"/>
  <c r="J10" i="1" l="1"/>
</calcChain>
</file>

<file path=xl/sharedStrings.xml><?xml version="1.0" encoding="utf-8"?>
<sst xmlns="http://schemas.openxmlformats.org/spreadsheetml/2006/main" count="35" uniqueCount="25">
  <si>
    <t>Satuan : Unit</t>
  </si>
  <si>
    <t>NO</t>
  </si>
  <si>
    <t>KECAMATAN</t>
  </si>
  <si>
    <t>JENIS JASA USAHA MAKANAN/MINUMAN</t>
  </si>
  <si>
    <t>JUMLAH</t>
  </si>
  <si>
    <t>Restoran</t>
  </si>
  <si>
    <t>Cafetaria/ Café</t>
  </si>
  <si>
    <t>Kantin</t>
  </si>
  <si>
    <t>Coffe Shop</t>
  </si>
  <si>
    <t>Pub/Bar</t>
  </si>
  <si>
    <t>Warung/ Kedai Makan</t>
  </si>
  <si>
    <t>RasanaE Barat</t>
  </si>
  <si>
    <t>RasanaE Timur</t>
  </si>
  <si>
    <t>Asakota</t>
  </si>
  <si>
    <t>Raba</t>
  </si>
  <si>
    <t>Mpunda</t>
  </si>
  <si>
    <t>KOTA BIMA</t>
  </si>
  <si>
    <t>Tahun 2021</t>
  </si>
  <si>
    <t>Tahun 2020</t>
  </si>
  <si>
    <t>-</t>
  </si>
  <si>
    <t>Tahun 2019</t>
  </si>
  <si>
    <t>Tahun 2018</t>
  </si>
  <si>
    <t>Sumber : Dinas Pariwisata Kota Bima, Tahun 2024</t>
  </si>
  <si>
    <t>Jumlah Usaha Jasa Makanan dan Minuman bidang Pariwisata di Kota Bima
menurut Jenis Usaha di rinci per Kecamatan Tahun 2023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</si>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</sst>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right"/>
      <protection locked="0"/>
    </xf>
    <xf numFmtId="3" fontId="2" fillId="2" borderId="3" xfId="0" applyNumberFormat="1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0" fillId="0" borderId="2" xfId="0" applyNumberFormat="1" applyFont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showGridLines="0" tabSelected="1" view="pageBreakPreview" zoomScaleNormal="100" workbookViewId="0">
      <selection activeCell="D6" sqref="D6"/>
    </sheetView>
  </sheetViews>
  <sheetFormatPr defaultColWidth="9" defaultRowHeight="15" x14ac:dyDescent="0.25"/>
  <cols>
    <col min="1" max="1" width="9" style="1"/>
    <col min="2" max="2" width="8" style="1" customWidth="1"/>
    <col min="3" max="3" width="16.140625" style="1" customWidth="1"/>
    <col min="4" max="4" width="9.42578125" style="1" customWidth="1"/>
    <col min="5" max="5" width="10.85546875" style="1" customWidth="1"/>
    <col min="6" max="8" width="9.42578125" style="1" customWidth="1"/>
    <col min="9" max="9" width="10.85546875" style="1" customWidth="1"/>
    <col min="10" max="10" width="12.28515625" style="1" customWidth="1"/>
    <col min="11" max="11" width="10.42578125" style="1" customWidth="1"/>
    <col min="12" max="16384" width="9" style="1"/>
  </cols>
  <sheetData>
    <row r="1" spans="2:10" ht="33" customHeight="1" x14ac:dyDescent="0.25">
      <c r="B1" s="25" t="s">
        <v>23</v>
      </c>
      <c r="C1" s="26"/>
      <c r="D1" s="26"/>
      <c r="E1" s="26"/>
      <c r="F1" s="26"/>
      <c r="G1" s="26"/>
      <c r="H1" s="26"/>
      <c r="I1" s="26"/>
      <c r="J1" s="26"/>
    </row>
    <row r="2" spans="2:10" ht="15.75" thickBot="1" x14ac:dyDescent="0.25">
      <c r="B2" s="2"/>
      <c r="C2" s="2"/>
      <c r="D2" s="2"/>
      <c r="E2" s="2"/>
      <c r="G2" s="2"/>
      <c r="H2" s="2"/>
      <c r="J2" s="14" t="s">
        <v>0</v>
      </c>
    </row>
    <row r="3" spans="2:10" ht="24" customHeight="1" thickTop="1" thickBot="1" x14ac:dyDescent="0.3">
      <c r="B3" s="22" t="s">
        <v>1</v>
      </c>
      <c r="C3" s="22" t="s">
        <v>2</v>
      </c>
      <c r="D3" s="24" t="s">
        <v>3</v>
      </c>
      <c r="E3" s="24"/>
      <c r="F3" s="24"/>
      <c r="G3" s="24"/>
      <c r="H3" s="24"/>
      <c r="I3" s="24"/>
      <c r="J3" s="22" t="s">
        <v>4</v>
      </c>
    </row>
    <row r="4" spans="2:10" ht="48" customHeight="1" thickBot="1" x14ac:dyDescent="0.3">
      <c r="B4" s="23"/>
      <c r="C4" s="23"/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23"/>
    </row>
    <row r="5" spans="2:10" ht="21.95" customHeight="1" thickTop="1" x14ac:dyDescent="0.25">
      <c r="B5" s="4">
        <v>1</v>
      </c>
      <c r="C5" s="5" t="s">
        <v>11</v>
      </c>
      <c r="D5" s="20">
        <v>5</v>
      </c>
      <c r="E5" s="20">
        <v>7</v>
      </c>
      <c r="F5" s="20">
        <v>2</v>
      </c>
      <c r="G5" s="20">
        <v>3</v>
      </c>
      <c r="H5" s="20"/>
      <c r="I5" s="20">
        <v>113</v>
      </c>
      <c r="J5" s="16">
        <f>IF(COUNT(D5:I5)=0,"-",IF(AND(COUNT(D5:I5)&lt;6,SUM(D5:I5)=0),"-",SUM(D5:I5)))</f>
        <v>130</v>
      </c>
    </row>
    <row r="6" spans="2:10" ht="21.95" customHeight="1" x14ac:dyDescent="0.25">
      <c r="B6" s="6">
        <v>2</v>
      </c>
      <c r="C6" s="7" t="s">
        <v>12</v>
      </c>
      <c r="D6" s="21"/>
      <c r="E6" s="21"/>
      <c r="F6" s="21"/>
      <c r="G6" s="21"/>
      <c r="H6" s="21"/>
      <c r="I6" s="21">
        <v>5</v>
      </c>
      <c r="J6" s="17">
        <f t="shared" ref="J6:J9" si="0">IF(COUNT(D6:I6)=0,"-",IF(AND(COUNT(D6:I6)&lt;6,SUM(D6:I6)=0),"-",SUM(D6:I6)))</f>
        <v>5</v>
      </c>
    </row>
    <row r="7" spans="2:10" ht="21.95" customHeight="1" x14ac:dyDescent="0.25">
      <c r="B7" s="6">
        <v>3</v>
      </c>
      <c r="C7" s="7" t="s">
        <v>13</v>
      </c>
      <c r="D7" s="21"/>
      <c r="E7" s="21">
        <v>6</v>
      </c>
      <c r="F7" s="21"/>
      <c r="G7" s="21"/>
      <c r="H7" s="21">
        <v>2</v>
      </c>
      <c r="I7" s="21">
        <v>10</v>
      </c>
      <c r="J7" s="17">
        <f t="shared" si="0"/>
        <v>18</v>
      </c>
    </row>
    <row r="8" spans="2:10" ht="21.95" customHeight="1" x14ac:dyDescent="0.25">
      <c r="B8" s="6">
        <v>4</v>
      </c>
      <c r="C8" s="7" t="s">
        <v>14</v>
      </c>
      <c r="D8" s="21"/>
      <c r="E8" s="21"/>
      <c r="F8" s="21">
        <v>1</v>
      </c>
      <c r="G8" s="21">
        <v>1</v>
      </c>
      <c r="H8" s="21"/>
      <c r="I8" s="21">
        <v>37</v>
      </c>
      <c r="J8" s="17">
        <f t="shared" si="0"/>
        <v>39</v>
      </c>
    </row>
    <row r="9" spans="2:10" ht="21.95" customHeight="1" x14ac:dyDescent="0.25">
      <c r="B9" s="6">
        <v>5</v>
      </c>
      <c r="C9" s="7" t="s">
        <v>15</v>
      </c>
      <c r="D9" s="21">
        <v>1</v>
      </c>
      <c r="E9" s="21">
        <v>2</v>
      </c>
      <c r="F9" s="21">
        <v>1</v>
      </c>
      <c r="G9" s="21">
        <v>1</v>
      </c>
      <c r="H9" s="21"/>
      <c r="I9" s="21">
        <v>45</v>
      </c>
      <c r="J9" s="17">
        <f t="shared" si="0"/>
        <v>50</v>
      </c>
    </row>
    <row r="10" spans="2:10" ht="24.75" customHeight="1" thickBot="1" x14ac:dyDescent="0.3">
      <c r="B10" s="8"/>
      <c r="C10" s="8" t="s">
        <v>16</v>
      </c>
      <c r="D10" s="15">
        <f>IF(COUNT(D5:D9)=0,"-",IF(AND(COUNT(D5:D9)&lt;5,SUM(D5:D9)=0),"-",SUM(D5:D9)))</f>
        <v>6</v>
      </c>
      <c r="E10" s="15">
        <f t="shared" ref="E10:J10" si="1">IF(COUNT(E5:E9)=0,"-",IF(AND(COUNT(E5:E9)&lt;5,SUM(E5:E9)=0),"-",SUM(E5:E9)))</f>
        <v>15</v>
      </c>
      <c r="F10" s="15">
        <f t="shared" si="1"/>
        <v>4</v>
      </c>
      <c r="G10" s="15">
        <f t="shared" si="1"/>
        <v>5</v>
      </c>
      <c r="H10" s="15">
        <f t="shared" si="1"/>
        <v>2</v>
      </c>
      <c r="I10" s="15">
        <f t="shared" si="1"/>
        <v>210</v>
      </c>
      <c r="J10" s="18">
        <f t="shared" si="1"/>
        <v>242</v>
      </c>
    </row>
    <row r="11" spans="2:10" ht="20.100000000000001" customHeight="1" thickTop="1" x14ac:dyDescent="0.25">
      <c r="B11" s="9"/>
      <c r="C11" s="9" t="s">
        <v>24</v>
      </c>
      <c r="D11" s="10">
        <v>3</v>
      </c>
      <c r="E11" s="10">
        <v>8</v>
      </c>
      <c r="F11" s="10">
        <v>4</v>
      </c>
      <c r="G11" s="10">
        <v>5</v>
      </c>
      <c r="H11" s="10">
        <v>2</v>
      </c>
      <c r="I11" s="10">
        <v>206</v>
      </c>
      <c r="J11" s="17">
        <v>228</v>
      </c>
    </row>
    <row r="12" spans="2:10" ht="20.100000000000001" customHeight="1" x14ac:dyDescent="0.25">
      <c r="B12" s="9"/>
      <c r="C12" s="9" t="s">
        <v>17</v>
      </c>
      <c r="D12" s="10">
        <v>3</v>
      </c>
      <c r="E12" s="10">
        <v>8</v>
      </c>
      <c r="F12" s="10">
        <v>2</v>
      </c>
      <c r="G12" s="10">
        <v>3</v>
      </c>
      <c r="H12" s="10">
        <v>2</v>
      </c>
      <c r="I12" s="10">
        <v>206</v>
      </c>
      <c r="J12" s="17">
        <v>224</v>
      </c>
    </row>
    <row r="13" spans="2:10" ht="20.100000000000001" customHeight="1" x14ac:dyDescent="0.25">
      <c r="B13" s="9"/>
      <c r="C13" s="9" t="s">
        <v>18</v>
      </c>
      <c r="D13" s="10" t="s">
        <v>19</v>
      </c>
      <c r="E13" s="10" t="s">
        <v>19</v>
      </c>
      <c r="F13" s="10" t="s">
        <v>19</v>
      </c>
      <c r="G13" s="10" t="s">
        <v>19</v>
      </c>
      <c r="H13" s="10" t="s">
        <v>19</v>
      </c>
      <c r="I13" s="10">
        <v>205</v>
      </c>
      <c r="J13" s="17">
        <f t="shared" ref="J13:J15" si="2">IF(COUNT(D13:I13)=0,"-",IF(AND(COUNT(D13:I13)&lt;6,SUM(D13:I13)=0),"-",SUM(D13:I13)))</f>
        <v>205</v>
      </c>
    </row>
    <row r="14" spans="2:10" ht="20.100000000000001" customHeight="1" x14ac:dyDescent="0.25">
      <c r="B14" s="9"/>
      <c r="C14" s="9" t="s">
        <v>20</v>
      </c>
      <c r="D14" s="10">
        <v>1</v>
      </c>
      <c r="E14" s="10">
        <v>8</v>
      </c>
      <c r="F14" s="10">
        <v>3</v>
      </c>
      <c r="G14" s="10">
        <v>2</v>
      </c>
      <c r="H14" s="10">
        <v>2</v>
      </c>
      <c r="I14" s="10">
        <v>243</v>
      </c>
      <c r="J14" s="17">
        <f t="shared" si="2"/>
        <v>259</v>
      </c>
    </row>
    <row r="15" spans="2:10" ht="20.100000000000001" customHeight="1" thickBot="1" x14ac:dyDescent="0.3">
      <c r="B15" s="11"/>
      <c r="C15" s="11" t="s">
        <v>21</v>
      </c>
      <c r="D15" s="12" t="s">
        <v>19</v>
      </c>
      <c r="E15" s="12" t="s">
        <v>19</v>
      </c>
      <c r="F15" s="12" t="s">
        <v>19</v>
      </c>
      <c r="G15" s="12" t="s">
        <v>19</v>
      </c>
      <c r="H15" s="12" t="s">
        <v>19</v>
      </c>
      <c r="I15" s="12" t="s">
        <v>19</v>
      </c>
      <c r="J15" s="19" t="str">
        <f t="shared" si="2"/>
        <v>-</v>
      </c>
    </row>
    <row r="16" spans="2:10" ht="15.75" thickTop="1" x14ac:dyDescent="0.25">
      <c r="B16" s="13" t="s">
        <v>22</v>
      </c>
    </row>
  </sheetData>
  <mergeCells count="5">
    <mergeCell ref="B3:B4"/>
    <mergeCell ref="C3:C4"/>
    <mergeCell ref="D3:I3"/>
    <mergeCell ref="J3:J4"/>
    <mergeCell ref="B1:J1"/>
  </mergeCells>
  <printOptions horizontalCentered="1"/>
  <pageMargins left="0.196527777777778" right="0.196527777777778" top="0.39374999999999999" bottom="0.196527777777778" header="0.511811023622047" footer="0.511811023622047"/>
  <pageSetup paperSize="9" scale="8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Usaha Makan Minum</vt:lpstr>
      <vt:lpstr>'Usaha Makan Minum'!Print_Area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ismail - [2010]</dc:creator>
  <dc:description/>
  <cp:lastModifiedBy>USER</cp:lastModifiedBy>
  <cp:revision>1</cp:revision>
  <cp:lastPrinted>2021-03-04T07:11:59Z</cp:lastPrinted>
  <dcterms:created xsi:type="dcterms:W3CDTF">2020-03-11T03:23:13Z</dcterms:created>
  <dcterms:modified xsi:type="dcterms:W3CDTF">2024-03-22T08:12:33Z</dcterms:modified>
  <dc:language>en-US</dc:language>
</cp:coreProperties>
</file>