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-195" windowWidth="10575" windowHeight="8010"/>
  </bookViews>
  <sheets>
    <sheet name="Sheet1" sheetId="1" r:id="rId1"/>
    <sheet name="Sheet2" sheetId="2" r:id="rId2"/>
  </sheets>
  <definedNames>
    <definedName name="_xlnm.Print_Area" localSheetId="0">Sheet1!$A$1:$F$19</definedName>
  </definedNames>
  <calcPr calcId="145621"/>
</workbook>
</file>

<file path=xl/calcChain.xml><?xml version="1.0" encoding="utf-8"?>
<calcChain xmlns="http://schemas.openxmlformats.org/spreadsheetml/2006/main">
  <c r="C7" i="2" l="1"/>
  <c r="C9" i="2" s="1"/>
  <c r="B7" i="2"/>
  <c r="B9" i="2" s="1"/>
  <c r="J4" i="2"/>
  <c r="I4" i="2"/>
  <c r="K4" i="2"/>
  <c r="L4" i="2"/>
  <c r="D4" i="2"/>
  <c r="G4" i="2"/>
  <c r="H4" i="2"/>
  <c r="F4" i="2"/>
  <c r="E2" i="2"/>
  <c r="E4" i="2" s="1"/>
  <c r="C15" i="1" l="1"/>
  <c r="D15" i="1" l="1"/>
</calcChain>
</file>

<file path=xl/sharedStrings.xml><?xml version="1.0" encoding="utf-8"?>
<sst xmlns="http://schemas.openxmlformats.org/spreadsheetml/2006/main" count="28" uniqueCount="28">
  <si>
    <t>Jagung</t>
  </si>
  <si>
    <t>Kedelai</t>
  </si>
  <si>
    <t>Kacang Tanah</t>
  </si>
  <si>
    <t>Sayur</t>
  </si>
  <si>
    <t>Buah-Buahan</t>
  </si>
  <si>
    <t>Minyak Goreng</t>
  </si>
  <si>
    <t>Gula</t>
  </si>
  <si>
    <t>JENIS PANGAN NABATI</t>
  </si>
  <si>
    <t>Satuan : Ton</t>
  </si>
  <si>
    <t>JUMLAH</t>
  </si>
  <si>
    <t>N O</t>
  </si>
  <si>
    <t xml:space="preserve"> </t>
  </si>
  <si>
    <t>Pangan Nabati Lainnya</t>
  </si>
  <si>
    <t>Ubi Kayu/Ubi Jalar</t>
  </si>
  <si>
    <t>Sumber : Dinas Pertanian Kota Bima</t>
  </si>
  <si>
    <t>Tahun 2019</t>
  </si>
  <si>
    <t>Tahun 2018</t>
  </si>
  <si>
    <t>PRODUKSI</t>
  </si>
  <si>
    <t>Masukan (Input)</t>
  </si>
  <si>
    <t>Keluaran (Output)</t>
  </si>
  <si>
    <t>Padi / Beras</t>
  </si>
  <si>
    <t>Tahun 2020</t>
  </si>
  <si>
    <t>Jumlah Produksi Komoditas Pangan Nabati di Kota Bima, menurut Jenis Pangan Tahun 2021</t>
  </si>
  <si>
    <t>sapi</t>
  </si>
  <si>
    <t>Kambing</t>
  </si>
  <si>
    <t>Ayam</t>
  </si>
  <si>
    <t>Telur</t>
  </si>
  <si>
    <t>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</si>
</sst>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_-* #,##0_-;\-* #,##0_-;_-* &quot;-&quot;??_-;_-@_-"/>
    <numFmt numFmtId="167" formatCode="_-* #,##0.000_-;\-* #,##0.0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9" fillId="3" borderId="4" xfId="1" applyFont="1" applyFill="1" applyBorder="1" applyAlignment="1">
      <alignment horizontal="right"/>
    </xf>
    <xf numFmtId="164" fontId="9" fillId="4" borderId="5" xfId="1" applyFont="1" applyFill="1" applyBorder="1" applyAlignment="1">
      <alignment horizontal="right"/>
    </xf>
    <xf numFmtId="0" fontId="3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164" fontId="9" fillId="4" borderId="8" xfId="1" applyNumberFormat="1" applyFont="1" applyFill="1" applyBorder="1" applyAlignment="1" applyProtection="1">
      <alignment horizontal="right" vertical="top"/>
      <protection locked="0"/>
    </xf>
    <xf numFmtId="165" fontId="9" fillId="4" borderId="8" xfId="1" applyNumberFormat="1" applyFont="1" applyFill="1" applyBorder="1" applyAlignment="1" applyProtection="1">
      <alignment horizontal="right" vertical="top"/>
      <protection locked="0"/>
    </xf>
    <xf numFmtId="43" fontId="0" fillId="0" borderId="0" xfId="2" applyFont="1"/>
    <xf numFmtId="166" fontId="0" fillId="0" borderId="0" xfId="2" applyNumberFormat="1" applyFont="1"/>
    <xf numFmtId="3" fontId="2" fillId="0" borderId="7" xfId="0" applyNumberFormat="1" applyFont="1" applyBorder="1" applyAlignment="1" applyProtection="1">
      <alignment horizontal="right" vertical="center"/>
      <protection locked="0"/>
    </xf>
    <xf numFmtId="167" fontId="2" fillId="0" borderId="0" xfId="2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Border="1" applyAlignment="1" applyProtection="1">
      <alignment horizontal="right" vertical="center"/>
      <protection locked="0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166" fontId="2" fillId="0" borderId="7" xfId="2" applyNumberFormat="1" applyFont="1" applyBorder="1" applyAlignment="1" applyProtection="1">
      <alignment horizontal="right" vertical="center"/>
      <protection locked="0"/>
    </xf>
    <xf numFmtId="166" fontId="2" fillId="0" borderId="0" xfId="2" applyNumberFormat="1" applyFont="1" applyBorder="1" applyAlignment="1" applyProtection="1">
      <alignment horizontal="right" vertical="center"/>
      <protection locked="0"/>
    </xf>
    <xf numFmtId="166" fontId="2" fillId="0" borderId="3" xfId="2" applyNumberFormat="1" applyFont="1" applyBorder="1" applyAlignment="1" applyProtection="1">
      <alignment horizontal="right" vertical="center"/>
      <protection locked="0"/>
    </xf>
    <xf numFmtId="3" fontId="6" fillId="2" borderId="6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3" fontId="6" fillId="0" borderId="0" xfId="0" applyNumberFormat="1" applyFont="1" applyFill="1" applyBorder="1" applyAlignment="1" applyProtection="1">
      <alignment horizontal="right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indent="1"/>
    </xf>
    <xf numFmtId="4" fontId="6" fillId="0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7.5703125" style="1" customWidth="1"/>
    <col min="2" max="2" width="19.85546875" style="1" customWidth="1"/>
    <col min="3" max="4" width="20.140625" style="1" customWidth="1"/>
    <col min="5" max="16384" width="9.140625" style="1"/>
  </cols>
  <sheetData>
    <row r="1" spans="1:7" x14ac:dyDescent="0.25">
      <c r="A1" s="3" t="s">
        <v>22</v>
      </c>
    </row>
    <row r="2" spans="1:7" x14ac:dyDescent="0.25">
      <c r="D2" s="1" t="s">
        <v>8</v>
      </c>
    </row>
    <row r="3" spans="1:7" ht="21.75" customHeight="1" x14ac:dyDescent="0.25">
      <c r="A3" s="37" t="s">
        <v>10</v>
      </c>
      <c r="B3" s="35" t="s">
        <v>7</v>
      </c>
      <c r="C3" s="39" t="s">
        <v>17</v>
      </c>
      <c r="D3" s="39"/>
      <c r="E3" s="2"/>
      <c r="F3" s="2"/>
    </row>
    <row r="4" spans="1:7" ht="27.75" customHeight="1" thickBot="1" x14ac:dyDescent="0.3">
      <c r="A4" s="38"/>
      <c r="B4" s="36"/>
      <c r="C4" s="4" t="s">
        <v>18</v>
      </c>
      <c r="D4" s="4" t="s">
        <v>19</v>
      </c>
      <c r="E4" s="2"/>
      <c r="F4" s="2"/>
    </row>
    <row r="5" spans="1:7" ht="20.25" customHeight="1" thickTop="1" x14ac:dyDescent="0.2">
      <c r="A5" s="12">
        <v>1</v>
      </c>
      <c r="B5" s="10" t="s">
        <v>20</v>
      </c>
      <c r="C5" s="20">
        <v>12410</v>
      </c>
      <c r="D5" s="24">
        <v>33087</v>
      </c>
      <c r="E5" s="7"/>
      <c r="G5" s="6"/>
    </row>
    <row r="6" spans="1:7" ht="20.25" customHeight="1" x14ac:dyDescent="0.25">
      <c r="A6" s="13">
        <v>2</v>
      </c>
      <c r="B6" s="11" t="s">
        <v>0</v>
      </c>
      <c r="C6" s="21">
        <v>0</v>
      </c>
      <c r="D6" s="25">
        <v>43044</v>
      </c>
    </row>
    <row r="7" spans="1:7" ht="20.25" customHeight="1" x14ac:dyDescent="0.25">
      <c r="A7" s="13">
        <v>3</v>
      </c>
      <c r="B7" s="11" t="s">
        <v>1</v>
      </c>
      <c r="C7" s="21">
        <v>0</v>
      </c>
      <c r="D7" s="25">
        <v>504</v>
      </c>
    </row>
    <row r="8" spans="1:7" ht="20.25" customHeight="1" x14ac:dyDescent="0.25">
      <c r="A8" s="13">
        <v>4</v>
      </c>
      <c r="B8" s="11" t="s">
        <v>2</v>
      </c>
      <c r="C8" s="21">
        <v>0</v>
      </c>
      <c r="D8" s="25">
        <v>380</v>
      </c>
    </row>
    <row r="9" spans="1:7" ht="20.25" customHeight="1" x14ac:dyDescent="0.25">
      <c r="A9" s="13">
        <v>5</v>
      </c>
      <c r="B9" s="11" t="s">
        <v>13</v>
      </c>
      <c r="C9" s="22">
        <v>9</v>
      </c>
      <c r="D9" s="25">
        <v>0</v>
      </c>
    </row>
    <row r="10" spans="1:7" ht="30" x14ac:dyDescent="0.25">
      <c r="A10" s="13">
        <v>6</v>
      </c>
      <c r="B10" s="11" t="s">
        <v>12</v>
      </c>
      <c r="C10" s="22">
        <v>1076</v>
      </c>
      <c r="D10" s="25">
        <v>281</v>
      </c>
    </row>
    <row r="11" spans="1:7" ht="20.25" customHeight="1" x14ac:dyDescent="0.25">
      <c r="A11" s="13">
        <v>7</v>
      </c>
      <c r="B11" s="11" t="s">
        <v>3</v>
      </c>
      <c r="C11" s="22">
        <v>1270</v>
      </c>
      <c r="D11" s="25">
        <v>637</v>
      </c>
    </row>
    <row r="12" spans="1:7" ht="20.25" customHeight="1" x14ac:dyDescent="0.25">
      <c r="A12" s="13">
        <v>8</v>
      </c>
      <c r="B12" s="11" t="s">
        <v>4</v>
      </c>
      <c r="C12" s="22">
        <v>127216</v>
      </c>
      <c r="D12" s="25">
        <v>83231</v>
      </c>
    </row>
    <row r="13" spans="1:7" ht="20.25" customHeight="1" x14ac:dyDescent="0.25">
      <c r="A13" s="13">
        <v>9</v>
      </c>
      <c r="B13" s="11" t="s">
        <v>5</v>
      </c>
      <c r="C13" s="22">
        <v>256</v>
      </c>
      <c r="D13" s="25">
        <v>154</v>
      </c>
    </row>
    <row r="14" spans="1:7" ht="20.25" customHeight="1" thickBot="1" x14ac:dyDescent="0.3">
      <c r="A14" s="14">
        <v>10</v>
      </c>
      <c r="B14" s="15" t="s">
        <v>6</v>
      </c>
      <c r="C14" s="23">
        <v>100</v>
      </c>
      <c r="D14" s="26">
        <v>100</v>
      </c>
    </row>
    <row r="15" spans="1:7" ht="24.75" customHeight="1" thickTop="1" thickBot="1" x14ac:dyDescent="0.3">
      <c r="A15" s="8" t="s">
        <v>11</v>
      </c>
      <c r="B15" s="9" t="s">
        <v>9</v>
      </c>
      <c r="C15" s="27">
        <f>IF(SUM(C5:C14)=0,"-",SUM(C5:C14))</f>
        <v>142337</v>
      </c>
      <c r="D15" s="27">
        <f>IF(SUM(D5:D14)=0,"-",SUM(D5:D14))</f>
        <v>161418</v>
      </c>
    </row>
    <row r="16" spans="1:7" ht="24.75" customHeight="1" thickTop="1" x14ac:dyDescent="0.25">
      <c r="A16" s="28"/>
      <c r="B16" s="29" t="s">
        <v>21</v>
      </c>
      <c r="C16" s="30">
        <v>22348</v>
      </c>
      <c r="D16" s="30">
        <v>155153</v>
      </c>
    </row>
    <row r="17" spans="1:4" ht="24.75" customHeight="1" x14ac:dyDescent="0.25">
      <c r="A17" s="28"/>
      <c r="B17" s="29" t="s">
        <v>15</v>
      </c>
      <c r="C17" s="31"/>
      <c r="D17" s="31"/>
    </row>
    <row r="18" spans="1:4" ht="24.75" customHeight="1" thickBot="1" x14ac:dyDescent="0.3">
      <c r="A18" s="32"/>
      <c r="B18" s="33" t="s">
        <v>16</v>
      </c>
      <c r="C18" s="34"/>
      <c r="D18" s="34"/>
    </row>
    <row r="19" spans="1:4" ht="15.75" thickTop="1" x14ac:dyDescent="0.25">
      <c r="A19" s="5" t="s">
        <v>14</v>
      </c>
    </row>
  </sheetData>
  <mergeCells count="3">
    <mergeCell ref="B3:B4"/>
    <mergeCell ref="A3:A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9" sqref="A9"/>
    </sheetView>
  </sheetViews>
  <sheetFormatPr defaultRowHeight="15" x14ac:dyDescent="0.25"/>
  <cols>
    <col min="2" max="2" width="9.7109375" bestFit="1" customWidth="1"/>
    <col min="3" max="3" width="9.5703125" bestFit="1" customWidth="1"/>
    <col min="4" max="12" width="0" hidden="1" customWidth="1"/>
  </cols>
  <sheetData>
    <row r="1" spans="1:14" x14ac:dyDescent="0.25">
      <c r="I1">
        <v>42.61</v>
      </c>
      <c r="J1">
        <v>24.71</v>
      </c>
      <c r="M1">
        <v>24.85</v>
      </c>
      <c r="N1">
        <v>24.6</v>
      </c>
    </row>
    <row r="2" spans="1:14" x14ac:dyDescent="0.25">
      <c r="D2" s="17">
        <v>352.8</v>
      </c>
      <c r="E2">
        <f>352.8+22</f>
        <v>374.8</v>
      </c>
      <c r="F2">
        <v>282.24</v>
      </c>
      <c r="G2">
        <v>42.61</v>
      </c>
      <c r="H2">
        <v>24.71</v>
      </c>
      <c r="I2">
        <v>317.68</v>
      </c>
      <c r="J2">
        <v>184.26</v>
      </c>
      <c r="K2">
        <v>15</v>
      </c>
      <c r="L2">
        <v>10</v>
      </c>
      <c r="M2">
        <v>35.51</v>
      </c>
      <c r="N2">
        <v>17.75</v>
      </c>
    </row>
    <row r="3" spans="1:14" x14ac:dyDescent="0.25">
      <c r="D3" s="16">
        <v>22</v>
      </c>
      <c r="F3">
        <v>22</v>
      </c>
      <c r="G3">
        <v>317.68</v>
      </c>
      <c r="H3">
        <v>184.26</v>
      </c>
      <c r="I3">
        <v>3.75</v>
      </c>
      <c r="J3">
        <v>22.5</v>
      </c>
      <c r="K3">
        <v>1.31</v>
      </c>
      <c r="L3">
        <v>1</v>
      </c>
      <c r="M3">
        <v>82.85</v>
      </c>
      <c r="N3">
        <v>70.2</v>
      </c>
    </row>
    <row r="4" spans="1:14" x14ac:dyDescent="0.25">
      <c r="A4" t="s">
        <v>23</v>
      </c>
      <c r="B4">
        <v>374.8</v>
      </c>
      <c r="C4">
        <v>304.24</v>
      </c>
      <c r="D4">
        <f t="shared" ref="D4:E4" si="0">SUM(D2:D3)</f>
        <v>374.8</v>
      </c>
      <c r="E4">
        <f t="shared" si="0"/>
        <v>374.8</v>
      </c>
      <c r="F4">
        <f>SUM(F2:F3)</f>
        <v>304.24</v>
      </c>
      <c r="G4">
        <f>SUM(G2:G3)</f>
        <v>360.29</v>
      </c>
      <c r="H4">
        <f t="shared" ref="H4" si="1">SUM(H2:H3)</f>
        <v>208.97</v>
      </c>
      <c r="I4">
        <f>SUM(I1:I3)</f>
        <v>364.04</v>
      </c>
      <c r="J4">
        <f>SUM(J1:J3)</f>
        <v>231.47</v>
      </c>
      <c r="K4">
        <f t="shared" ref="K4" si="2">SUM(K2:K3)</f>
        <v>16.309999999999999</v>
      </c>
      <c r="L4">
        <f t="shared" ref="L4" si="3">SUM(L2:L3)</f>
        <v>11</v>
      </c>
    </row>
    <row r="5" spans="1:14" x14ac:dyDescent="0.25">
      <c r="A5" t="s">
        <v>24</v>
      </c>
      <c r="B5">
        <v>16.309999999999999</v>
      </c>
      <c r="C5">
        <v>11</v>
      </c>
    </row>
    <row r="6" spans="1:14" x14ac:dyDescent="0.25">
      <c r="A6" t="s">
        <v>25</v>
      </c>
      <c r="B6">
        <v>364.04</v>
      </c>
      <c r="C6">
        <v>231.47</v>
      </c>
    </row>
    <row r="7" spans="1:14" x14ac:dyDescent="0.25">
      <c r="A7" t="s">
        <v>26</v>
      </c>
      <c r="B7">
        <f>SUM(M1:M3)</f>
        <v>143.20999999999998</v>
      </c>
      <c r="C7">
        <f>SUM(N1:N3)</f>
        <v>112.55000000000001</v>
      </c>
    </row>
    <row r="8" spans="1:14" x14ac:dyDescent="0.25">
      <c r="A8" t="s">
        <v>27</v>
      </c>
      <c r="B8">
        <v>0</v>
      </c>
      <c r="C8" s="19">
        <v>1261</v>
      </c>
    </row>
    <row r="9" spans="1:14" x14ac:dyDescent="0.25">
      <c r="B9" s="18">
        <f>SUM(B4:B8)</f>
        <v>898.36000000000013</v>
      </c>
      <c r="C9" s="18">
        <f>SUM(C4:C8)</f>
        <v>1920.26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2020-03-22T08:48:40Z</dcterms:created>
  <dcterms:modified xsi:type="dcterms:W3CDTF">2022-09-12T02:57:41Z</dcterms:modified>
</cp:coreProperties>
</file>