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815" windowHeight="7815"/>
  </bookViews>
  <sheets>
    <sheet name="Korban Bencana" sheetId="1" r:id="rId1"/>
  </sheets>
  <definedNames>
    <definedName name="_xlnm.Print_Area" localSheetId="0">'Korban Bencana'!$B$1:$U$24</definedName>
  </definedNames>
  <calcPr calcId="144525"/>
</workbook>
</file>

<file path=xl/calcChain.xml><?xml version="1.0" encoding="utf-8"?>
<calcChain xmlns="http://schemas.openxmlformats.org/spreadsheetml/2006/main">
  <c r="U12" i="1" l="1"/>
  <c r="T12" i="1"/>
  <c r="S15" i="1" l="1"/>
  <c r="R15" i="1"/>
  <c r="S14" i="1"/>
  <c r="R14" i="1"/>
  <c r="S13" i="1"/>
  <c r="R13" i="1"/>
  <c r="S12" i="1"/>
  <c r="R12" i="1"/>
  <c r="S10" i="1"/>
  <c r="R10" i="1"/>
  <c r="S9" i="1"/>
  <c r="R9" i="1"/>
  <c r="S8" i="1"/>
  <c r="R8" i="1"/>
  <c r="S7" i="1"/>
  <c r="R7" i="1"/>
  <c r="S6" i="1"/>
  <c r="R6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S11" i="1" l="1"/>
  <c r="T6" i="1" s="1"/>
  <c r="R11" i="1"/>
  <c r="U6" i="1" l="1"/>
  <c r="U11" i="1" s="1"/>
  <c r="T11" i="1"/>
</calcChain>
</file>

<file path=xl/sharedStrings.xml><?xml version="1.0" encoding="utf-8"?>
<sst xmlns="http://schemas.openxmlformats.org/spreadsheetml/2006/main" count="72" uniqueCount="34">
  <si>
    <t>Satuan : Jiwa</t>
  </si>
  <si>
    <t>NO</t>
  </si>
  <si>
    <t>KECAMATAN</t>
  </si>
  <si>
    <t>JUMLAH 
KORBAN BENCANA</t>
  </si>
  <si>
    <t>Meninggal</t>
  </si>
  <si>
    <t>RASANAE BARAT</t>
  </si>
  <si>
    <t>RASANAE TIMUR</t>
  </si>
  <si>
    <t>ASAKOTA</t>
  </si>
  <si>
    <t>RABA</t>
  </si>
  <si>
    <t>MPUNDA</t>
  </si>
  <si>
    <t>KOTA BIMA</t>
  </si>
  <si>
    <t xml:space="preserve"> - </t>
  </si>
  <si>
    <t>Sumber : Badan Penanggulangan Bencana Daerah Kota Bima, Tahun 2023</t>
  </si>
  <si>
    <t>Jumlah Korban Bencana di Kota Bima Tahun 2022, dirinci menurut Jenis Ancaman Bencana per Kecamatan</t>
  </si>
  <si>
    <t>JUMLAH KORBAN BENCANA</t>
  </si>
  <si>
    <t>Korban
Bencana Banjir</t>
  </si>
  <si>
    <t>Korban Bencana Gunung Meletus</t>
  </si>
  <si>
    <t>Korban 
Bencana Longsor</t>
  </si>
  <si>
    <t>Korban
Bencana Tsunami</t>
  </si>
  <si>
    <t>Korban
Bencana Kebakaran</t>
  </si>
  <si>
    <t>Lainnya</t>
  </si>
  <si>
    <t>Korban Bencana
Non Alam (COVID-19)</t>
  </si>
  <si>
    <t>Tahun 2021</t>
  </si>
  <si>
    <t>Tahun 2020</t>
  </si>
  <si>
    <t>Tahun 2019</t>
  </si>
  <si>
    <t>Tahun 2018</t>
  </si>
  <si>
    <t>-</t>
  </si>
  <si>
    <t>Korban Bencana
Gempa Bumi</t>
  </si>
  <si>
    <t>Jumlah Korban yg Berhasil Dicari, Ditolong dan Dievakuasi
pada kejadian bencana</t>
  </si>
  <si>
    <t>Jumlah Penduduk yg Terdampak Bencana</t>
  </si>
  <si>
    <t>Kota Bima,  27  Maret  2023</t>
  </si>
  <si>
    <t>Kepala Pelaksana,</t>
  </si>
  <si>
    <t>Gufran AH,S.Pd,M,Si</t>
  </si>
  <si>
    <t>NIP. 19700502 200312 1 013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</si>
</sst>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9"/>
      <color theme="1"/>
      <name val="Arial Narrow"/>
      <family val="2"/>
    </font>
    <font>
      <b/>
      <u/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3" fontId="4" fillId="0" borderId="11" xfId="0" applyNumberFormat="1" applyFont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vertical="center"/>
      <protection locked="0"/>
    </xf>
    <xf numFmtId="3" fontId="4" fillId="0" borderId="15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3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16" xfId="0" applyFont="1" applyFill="1" applyBorder="1" applyAlignment="1" applyProtection="1">
      <alignment vertical="center"/>
      <protection locked="0"/>
    </xf>
    <xf numFmtId="3" fontId="4" fillId="0" borderId="16" xfId="0" applyNumberFormat="1" applyFont="1" applyFill="1" applyBorder="1" applyAlignment="1" applyProtection="1">
      <alignment horizontal="center" vertical="center"/>
      <protection locked="0"/>
    </xf>
    <xf numFmtId="3" fontId="3" fillId="2" borderId="14" xfId="0" applyNumberFormat="1" applyFont="1" applyFill="1" applyBorder="1" applyAlignment="1" applyProtection="1">
      <alignment horizontal="center" vertical="center"/>
    </xf>
    <xf numFmtId="3" fontId="3" fillId="0" borderId="11" xfId="0" applyNumberFormat="1" applyFont="1" applyBorder="1" applyAlignment="1" applyProtection="1">
      <alignment horizontal="center" vertical="center"/>
    </xf>
    <xf numFmtId="3" fontId="3" fillId="0" borderId="15" xfId="0" applyNumberFormat="1" applyFont="1" applyFill="1" applyBorder="1" applyAlignment="1" applyProtection="1">
      <alignment horizontal="center" vertical="center"/>
      <protection hidden="1"/>
    </xf>
    <xf numFmtId="3" fontId="3" fillId="0" borderId="0" xfId="0" applyNumberFormat="1" applyFont="1" applyFill="1" applyBorder="1" applyAlignment="1" applyProtection="1">
      <alignment horizontal="center" vertical="center"/>
      <protection hidden="1"/>
    </xf>
    <xf numFmtId="3" fontId="3" fillId="0" borderId="16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3" fontId="3" fillId="2" borderId="12" xfId="0" applyNumberFormat="1" applyFont="1" applyFill="1" applyBorder="1" applyAlignment="1" applyProtection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3" fontId="3" fillId="0" borderId="6" xfId="0" applyNumberFormat="1" applyFont="1" applyBorder="1" applyAlignment="1" applyProtection="1">
      <alignment horizontal="center" vertical="center"/>
    </xf>
    <xf numFmtId="3" fontId="3" fillId="2" borderId="13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3" fillId="2" borderId="23" xfId="0" applyFont="1" applyFill="1" applyBorder="1" applyAlignment="1" applyProtection="1">
      <alignment horizontal="left" vertical="center"/>
      <protection locked="0"/>
    </xf>
    <xf numFmtId="3" fontId="4" fillId="0" borderId="15" xfId="0" applyNumberFormat="1" applyFont="1" applyFill="1" applyBorder="1" applyAlignment="1" applyProtection="1">
      <alignment horizontal="left" vertical="center" indent="1"/>
      <protection locked="0"/>
    </xf>
    <xf numFmtId="3" fontId="4" fillId="0" borderId="0" xfId="0" applyNumberFormat="1" applyFont="1" applyFill="1" applyBorder="1" applyAlignment="1" applyProtection="1">
      <alignment horizontal="left" vertical="center" indent="1"/>
      <protection locked="0"/>
    </xf>
    <xf numFmtId="0" fontId="4" fillId="0" borderId="0" xfId="0" applyFont="1" applyFill="1" applyBorder="1" applyAlignment="1" applyProtection="1">
      <alignment horizontal="left" vertical="center" indent="1"/>
      <protection locked="0"/>
    </xf>
    <xf numFmtId="0" fontId="4" fillId="0" borderId="16" xfId="0" applyFont="1" applyFill="1" applyBorder="1" applyAlignment="1" applyProtection="1">
      <alignment horizontal="left" vertical="center" indent="1"/>
      <protection locked="0"/>
    </xf>
    <xf numFmtId="3" fontId="4" fillId="0" borderId="6" xfId="0" applyNumberFormat="1" applyFont="1" applyBorder="1" applyAlignment="1" applyProtection="1">
      <alignment horizontal="center" vertical="center"/>
      <protection locked="0"/>
    </xf>
    <xf numFmtId="3" fontId="4" fillId="0" borderId="0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20" xfId="0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6" fillId="2" borderId="17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4"/>
  <sheetViews>
    <sheetView showGridLines="0" tabSelected="1" view="pageBreakPreview" topLeftCell="A10" zoomScaleNormal="100" zoomScaleSheetLayoutView="100" workbookViewId="0">
      <selection activeCell="U21" sqref="U21"/>
    </sheetView>
  </sheetViews>
  <sheetFormatPr defaultColWidth="9.140625" defaultRowHeight="15"/>
  <cols>
    <col min="1" max="1" width="9.140625" style="1"/>
    <col min="2" max="2" width="5" style="1" customWidth="1"/>
    <col min="3" max="3" width="14.28515625" style="1" customWidth="1"/>
    <col min="4" max="4" width="7.7109375" style="1" customWidth="1"/>
    <col min="5" max="5" width="7" style="1" customWidth="1"/>
    <col min="6" max="6" width="7.7109375" style="1" customWidth="1"/>
    <col min="7" max="7" width="7" style="1" customWidth="1"/>
    <col min="8" max="8" width="7.7109375" style="1" customWidth="1"/>
    <col min="9" max="9" width="7" style="1" customWidth="1"/>
    <col min="10" max="10" width="7.7109375" style="1" customWidth="1"/>
    <col min="11" max="11" width="7" style="1" customWidth="1"/>
    <col min="12" max="12" width="7.7109375" style="1" customWidth="1"/>
    <col min="13" max="13" width="7" style="1" customWidth="1"/>
    <col min="14" max="14" width="7.7109375" style="1" customWidth="1"/>
    <col min="15" max="15" width="7" style="1" customWidth="1"/>
    <col min="16" max="16" width="8.5703125" style="1" customWidth="1"/>
    <col min="17" max="19" width="8.28515625" style="1" customWidth="1"/>
    <col min="20" max="20" width="13.140625" style="1" customWidth="1"/>
    <col min="21" max="21" width="9.85546875" style="1" customWidth="1"/>
    <col min="22" max="16384" width="9.140625" style="1"/>
  </cols>
  <sheetData>
    <row r="1" spans="2:21" ht="21.75" customHeight="1">
      <c r="B1" s="48" t="s">
        <v>13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</row>
    <row r="2" spans="2:21">
      <c r="S2" s="2"/>
      <c r="U2" s="2" t="s">
        <v>0</v>
      </c>
    </row>
    <row r="3" spans="2:21" ht="23.25" customHeight="1">
      <c r="B3" s="39" t="s">
        <v>1</v>
      </c>
      <c r="C3" s="42" t="s">
        <v>2</v>
      </c>
      <c r="D3" s="49" t="s">
        <v>14</v>
      </c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1"/>
      <c r="R3" s="45" t="s">
        <v>3</v>
      </c>
      <c r="S3" s="42"/>
      <c r="T3" s="33" t="s">
        <v>28</v>
      </c>
      <c r="U3" s="36" t="s">
        <v>29</v>
      </c>
    </row>
    <row r="4" spans="2:21" ht="29.25" customHeight="1">
      <c r="B4" s="40"/>
      <c r="C4" s="43"/>
      <c r="D4" s="52" t="s">
        <v>15</v>
      </c>
      <c r="E4" s="53"/>
      <c r="F4" s="52" t="s">
        <v>16</v>
      </c>
      <c r="G4" s="53"/>
      <c r="H4" s="52" t="s">
        <v>17</v>
      </c>
      <c r="I4" s="53"/>
      <c r="J4" s="52" t="s">
        <v>27</v>
      </c>
      <c r="K4" s="53"/>
      <c r="L4" s="52" t="s">
        <v>18</v>
      </c>
      <c r="M4" s="53"/>
      <c r="N4" s="52" t="s">
        <v>19</v>
      </c>
      <c r="O4" s="54"/>
      <c r="P4" s="55" t="s">
        <v>21</v>
      </c>
      <c r="Q4" s="55"/>
      <c r="R4" s="46"/>
      <c r="S4" s="47"/>
      <c r="T4" s="34"/>
      <c r="U4" s="37"/>
    </row>
    <row r="5" spans="2:21" ht="21.75" customHeight="1" thickBot="1">
      <c r="B5" s="41"/>
      <c r="C5" s="44"/>
      <c r="D5" s="17" t="s">
        <v>4</v>
      </c>
      <c r="E5" s="17" t="s">
        <v>20</v>
      </c>
      <c r="F5" s="17" t="s">
        <v>4</v>
      </c>
      <c r="G5" s="17" t="s">
        <v>20</v>
      </c>
      <c r="H5" s="17" t="s">
        <v>4</v>
      </c>
      <c r="I5" s="17" t="s">
        <v>20</v>
      </c>
      <c r="J5" s="17" t="s">
        <v>4</v>
      </c>
      <c r="K5" s="17" t="s">
        <v>20</v>
      </c>
      <c r="L5" s="17" t="s">
        <v>4</v>
      </c>
      <c r="M5" s="17" t="s">
        <v>20</v>
      </c>
      <c r="N5" s="17" t="s">
        <v>4</v>
      </c>
      <c r="O5" s="17" t="s">
        <v>20</v>
      </c>
      <c r="P5" s="17" t="s">
        <v>4</v>
      </c>
      <c r="Q5" s="17" t="s">
        <v>20</v>
      </c>
      <c r="R5" s="17" t="s">
        <v>4</v>
      </c>
      <c r="S5" s="19" t="s">
        <v>20</v>
      </c>
      <c r="T5" s="35"/>
      <c r="U5" s="38"/>
    </row>
    <row r="6" spans="2:21" ht="24.75" customHeight="1" thickTop="1">
      <c r="B6" s="22">
        <v>1</v>
      </c>
      <c r="C6" s="23" t="s">
        <v>5</v>
      </c>
      <c r="D6" s="3">
        <v>0</v>
      </c>
      <c r="E6" s="3">
        <v>267</v>
      </c>
      <c r="F6" s="3">
        <v>0</v>
      </c>
      <c r="G6" s="3">
        <v>0</v>
      </c>
      <c r="H6" s="3">
        <v>0</v>
      </c>
      <c r="I6" s="3">
        <v>4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15</v>
      </c>
      <c r="P6" s="3">
        <v>0</v>
      </c>
      <c r="Q6" s="3">
        <v>0</v>
      </c>
      <c r="R6" s="12">
        <f>IF(AND(D6="",F6="",H6="",J6="",L6="",N6="",P6=""),"",IF(SUM(D6,F6,H6,J6,L6,N6,P6)=0,0,SUM(D6,F6,H6,J6,L6,N6,P6)))</f>
        <v>0</v>
      </c>
      <c r="S6" s="20">
        <f>IF(AND(E6="",G6="",I6="",K6="",M6="",O6="",Q6=""),"",IF(SUM(E6,G6,I6,K6,M6,O6,Q6)=0,0,SUM(E6,G6,I6,K6,M6,O6,Q6)))</f>
        <v>286</v>
      </c>
      <c r="T6" s="29">
        <f>S11</f>
        <v>3132</v>
      </c>
      <c r="U6" s="30">
        <f>T6</f>
        <v>3132</v>
      </c>
    </row>
    <row r="7" spans="2:21" ht="24.75" customHeight="1">
      <c r="B7" s="22">
        <v>2</v>
      </c>
      <c r="C7" s="23" t="s">
        <v>6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22</v>
      </c>
      <c r="P7" s="3">
        <v>0</v>
      </c>
      <c r="Q7" s="3">
        <v>0</v>
      </c>
      <c r="R7" s="12">
        <f t="shared" ref="R7:R10" si="0">IF(AND(D7="",F7="",H7="",J7="",L7="",N7="",P7=""),"",IF(SUM(D7,F7,H7,J7,L7,N7,P7)=0,0,SUM(D7,F7,H7,J7,L7,N7,P7)))</f>
        <v>0</v>
      </c>
      <c r="S7" s="20">
        <f t="shared" ref="S7:S10" si="1">IF(AND(E7="",G7="",I7="",K7="",M7="",O7="",Q7=""),"",IF(SUM(E7,G7,I7,K7,M7,O7,Q7)=0,0,SUM(E7,G7,I7,K7,M7,O7,Q7)))</f>
        <v>22</v>
      </c>
      <c r="T7" s="29"/>
      <c r="U7" s="30"/>
    </row>
    <row r="8" spans="2:21" ht="24.75" customHeight="1">
      <c r="B8" s="22">
        <v>3</v>
      </c>
      <c r="C8" s="23" t="s">
        <v>7</v>
      </c>
      <c r="D8" s="3">
        <v>1</v>
      </c>
      <c r="E8" s="3">
        <v>2758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6</v>
      </c>
      <c r="P8" s="3">
        <v>0</v>
      </c>
      <c r="Q8" s="3">
        <v>0</v>
      </c>
      <c r="R8" s="12">
        <f t="shared" si="0"/>
        <v>1</v>
      </c>
      <c r="S8" s="20">
        <f t="shared" si="1"/>
        <v>2764</v>
      </c>
      <c r="T8" s="29"/>
      <c r="U8" s="30"/>
    </row>
    <row r="9" spans="2:21" ht="24.75" customHeight="1">
      <c r="B9" s="22">
        <v>4</v>
      </c>
      <c r="C9" s="23" t="s">
        <v>8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19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28</v>
      </c>
      <c r="P9" s="3">
        <v>0</v>
      </c>
      <c r="Q9" s="3">
        <v>0</v>
      </c>
      <c r="R9" s="12">
        <f t="shared" si="0"/>
        <v>0</v>
      </c>
      <c r="S9" s="20">
        <f t="shared" si="1"/>
        <v>47</v>
      </c>
      <c r="T9" s="29"/>
      <c r="U9" s="30"/>
    </row>
    <row r="10" spans="2:21" ht="24.75" customHeight="1" thickBot="1">
      <c r="B10" s="22">
        <v>5</v>
      </c>
      <c r="C10" s="23" t="s">
        <v>9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13</v>
      </c>
      <c r="P10" s="3">
        <v>0</v>
      </c>
      <c r="Q10" s="3">
        <v>0</v>
      </c>
      <c r="R10" s="12">
        <f t="shared" si="0"/>
        <v>0</v>
      </c>
      <c r="S10" s="20">
        <f t="shared" si="1"/>
        <v>13</v>
      </c>
      <c r="T10" s="29"/>
      <c r="U10" s="30"/>
    </row>
    <row r="11" spans="2:21" ht="24.75" customHeight="1" thickTop="1" thickBot="1">
      <c r="B11" s="4"/>
      <c r="C11" s="24" t="s">
        <v>10</v>
      </c>
      <c r="D11" s="11">
        <f>IF(SUM(D6:D10)=0,0,SUM(D6:D10))</f>
        <v>1</v>
      </c>
      <c r="E11" s="11">
        <f t="shared" ref="E11:S11" si="2">IF(SUM(E6:E10)=0,0,SUM(E6:E10))</f>
        <v>3025</v>
      </c>
      <c r="F11" s="11">
        <f t="shared" si="2"/>
        <v>0</v>
      </c>
      <c r="G11" s="11">
        <f t="shared" si="2"/>
        <v>0</v>
      </c>
      <c r="H11" s="11">
        <f t="shared" si="2"/>
        <v>0</v>
      </c>
      <c r="I11" s="11">
        <f t="shared" si="2"/>
        <v>23</v>
      </c>
      <c r="J11" s="11">
        <f t="shared" si="2"/>
        <v>0</v>
      </c>
      <c r="K11" s="11">
        <f t="shared" si="2"/>
        <v>0</v>
      </c>
      <c r="L11" s="11">
        <f t="shared" si="2"/>
        <v>0</v>
      </c>
      <c r="M11" s="11">
        <f t="shared" si="2"/>
        <v>0</v>
      </c>
      <c r="N11" s="11">
        <f t="shared" si="2"/>
        <v>0</v>
      </c>
      <c r="O11" s="11">
        <f t="shared" si="2"/>
        <v>84</v>
      </c>
      <c r="P11" s="11">
        <f t="shared" si="2"/>
        <v>0</v>
      </c>
      <c r="Q11" s="11">
        <f t="shared" si="2"/>
        <v>0</v>
      </c>
      <c r="R11" s="11">
        <f t="shared" si="2"/>
        <v>1</v>
      </c>
      <c r="S11" s="21">
        <f t="shared" si="2"/>
        <v>3132</v>
      </c>
      <c r="T11" s="21">
        <f t="shared" ref="T11:U11" si="3">IF(SUM(T6:T10)=0,0,SUM(T6:T10))</f>
        <v>3132</v>
      </c>
      <c r="U11" s="18">
        <f t="shared" si="3"/>
        <v>3132</v>
      </c>
    </row>
    <row r="12" spans="2:21" ht="21.75" customHeight="1" thickTop="1">
      <c r="B12" s="5"/>
      <c r="C12" s="25" t="s">
        <v>22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9</v>
      </c>
      <c r="Q12" s="5">
        <v>273</v>
      </c>
      <c r="R12" s="13">
        <f t="shared" ref="R12:R15" si="4">IF(AND(D12="",F12="",H12="",J12="",L12="",N12="",P12=""),"",IF(SUM(D12,F12,H12,J12,L12,N12,P12)=0,0,SUM(D12,F12,H12,J12,L12,N12,P12)))</f>
        <v>9</v>
      </c>
      <c r="S12" s="13">
        <f t="shared" ref="S12:S15" si="5">IF(AND(E12="",G12="",I12="",K12="",M12="",O12="",Q12=""),"",IF(SUM(E12,G12,I12,K12,M12,O12,Q12)=0,0,SUM(E12,G12,I12,K12,M12,O12,Q12)))</f>
        <v>273</v>
      </c>
      <c r="T12" s="5">
        <f>S12</f>
        <v>273</v>
      </c>
      <c r="U12" s="5">
        <f>T12</f>
        <v>273</v>
      </c>
    </row>
    <row r="13" spans="2:21" ht="21.75" customHeight="1">
      <c r="B13" s="6"/>
      <c r="C13" s="26" t="s">
        <v>23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16</v>
      </c>
      <c r="Q13" s="7">
        <v>530</v>
      </c>
      <c r="R13" s="14">
        <f t="shared" si="4"/>
        <v>16</v>
      </c>
      <c r="S13" s="14">
        <f t="shared" si="5"/>
        <v>530</v>
      </c>
      <c r="T13" s="7"/>
      <c r="U13" s="7"/>
    </row>
    <row r="14" spans="2:21" ht="21.75" customHeight="1">
      <c r="B14" s="8"/>
      <c r="C14" s="27" t="s">
        <v>24</v>
      </c>
      <c r="D14" s="7" t="s">
        <v>11</v>
      </c>
      <c r="E14" s="7" t="s">
        <v>11</v>
      </c>
      <c r="F14" s="7" t="s">
        <v>11</v>
      </c>
      <c r="G14" s="7" t="s">
        <v>11</v>
      </c>
      <c r="H14" s="7" t="s">
        <v>11</v>
      </c>
      <c r="I14" s="7" t="s">
        <v>11</v>
      </c>
      <c r="J14" s="7" t="s">
        <v>11</v>
      </c>
      <c r="K14" s="7" t="s">
        <v>11</v>
      </c>
      <c r="L14" s="7" t="s">
        <v>11</v>
      </c>
      <c r="M14" s="7" t="s">
        <v>11</v>
      </c>
      <c r="N14" s="7">
        <v>2</v>
      </c>
      <c r="O14" s="7" t="s">
        <v>11</v>
      </c>
      <c r="P14" s="7" t="s">
        <v>11</v>
      </c>
      <c r="Q14" s="7">
        <v>1</v>
      </c>
      <c r="R14" s="14">
        <f t="shared" si="4"/>
        <v>2</v>
      </c>
      <c r="S14" s="14">
        <f t="shared" si="5"/>
        <v>1</v>
      </c>
      <c r="T14" s="7"/>
      <c r="U14" s="7"/>
    </row>
    <row r="15" spans="2:21" ht="21.75" customHeight="1" thickBot="1">
      <c r="B15" s="9"/>
      <c r="C15" s="28" t="s">
        <v>25</v>
      </c>
      <c r="D15" s="10" t="s">
        <v>11</v>
      </c>
      <c r="E15" s="10" t="s">
        <v>11</v>
      </c>
      <c r="F15" s="10" t="s">
        <v>11</v>
      </c>
      <c r="G15" s="10" t="s">
        <v>11</v>
      </c>
      <c r="H15" s="10" t="s">
        <v>11</v>
      </c>
      <c r="I15" s="10" t="s">
        <v>11</v>
      </c>
      <c r="J15" s="10" t="s">
        <v>11</v>
      </c>
      <c r="K15" s="10" t="s">
        <v>11</v>
      </c>
      <c r="L15" s="10" t="s">
        <v>11</v>
      </c>
      <c r="M15" s="10" t="s">
        <v>11</v>
      </c>
      <c r="N15" s="10" t="s">
        <v>26</v>
      </c>
      <c r="O15" s="10" t="s">
        <v>11</v>
      </c>
      <c r="P15" s="10" t="s">
        <v>11</v>
      </c>
      <c r="Q15" s="10" t="s">
        <v>26</v>
      </c>
      <c r="R15" s="15">
        <f t="shared" si="4"/>
        <v>0</v>
      </c>
      <c r="S15" s="15">
        <f t="shared" si="5"/>
        <v>0</v>
      </c>
      <c r="T15" s="10"/>
      <c r="U15" s="10"/>
    </row>
    <row r="16" spans="2:21" ht="15.75" thickTop="1">
      <c r="B16" s="16" t="s">
        <v>12</v>
      </c>
    </row>
    <row r="17" spans="19:19">
      <c r="S17" s="31" t="s">
        <v>30</v>
      </c>
    </row>
    <row r="18" spans="19:19">
      <c r="S18" s="31" t="s">
        <v>31</v>
      </c>
    </row>
    <row r="19" spans="19:19">
      <c r="S19" s="31"/>
    </row>
    <row r="20" spans="19:19">
      <c r="S20" s="31"/>
    </row>
    <row r="21" spans="19:19">
      <c r="S21" s="31"/>
    </row>
    <row r="22" spans="19:19">
      <c r="S22" s="31"/>
    </row>
    <row r="23" spans="19:19">
      <c r="S23" s="32" t="s">
        <v>32</v>
      </c>
    </row>
    <row r="24" spans="19:19">
      <c r="S24" s="31" t="s">
        <v>33</v>
      </c>
    </row>
  </sheetData>
  <sheetProtection password="C653" sheet="1" objects="1" scenarios="1" formatCells="0"/>
  <mergeCells count="14">
    <mergeCell ref="B1:S1"/>
    <mergeCell ref="D3:Q3"/>
    <mergeCell ref="D4:E4"/>
    <mergeCell ref="F4:G4"/>
    <mergeCell ref="H4:I4"/>
    <mergeCell ref="J4:K4"/>
    <mergeCell ref="L4:M4"/>
    <mergeCell ref="N4:O4"/>
    <mergeCell ref="P4:Q4"/>
    <mergeCell ref="T3:T5"/>
    <mergeCell ref="U3:U5"/>
    <mergeCell ref="B3:B5"/>
    <mergeCell ref="C3:C5"/>
    <mergeCell ref="R3:S4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Korban Bencana</vt:lpstr>
      <vt:lpstr>'Korban Bencana'!Print_Area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lastPrinted>2023-03-27T03:11:54Z</cp:lastPrinted>
  <dcterms:created xsi:type="dcterms:W3CDTF">2006-09-16T00:00:00Z</dcterms:created>
  <dcterms:modified xsi:type="dcterms:W3CDTF">2023-03-27T03:12:24Z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4E80B5D9B3E94720B9999DD72F9BAA20</vt:lpwstr>
  </property>
  <property fmtid="{D5CDD505-2E9C-101B-9397-08002B2CF9AE}" pid="3" name="KSOProductBuildVer">
    <vt:lpwstr>1057-11.2.0.11486</vt:lpwstr>
  </property>
</Properties>
</file>