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orban Bencana" sheetId="1" r:id="rId1"/>
  </sheets>
  <definedNames>
    <definedName name="_xlnm.Print_Area" localSheetId="0">'Korban Bencana'!$A$1:$P$12</definedName>
  </definedNames>
  <calcPr calcId="144525"/>
</workbook>
</file>

<file path=xl/calcChain.xml><?xml version="1.0" encoding="utf-8"?>
<calcChain xmlns="http://schemas.openxmlformats.org/spreadsheetml/2006/main">
  <c r="P10" i="1" l="1"/>
  <c r="O10" i="1"/>
  <c r="P9" i="1"/>
  <c r="O9" i="1"/>
  <c r="P8" i="1"/>
  <c r="O8" i="1"/>
  <c r="P7" i="1"/>
  <c r="O7" i="1"/>
  <c r="P6" i="1"/>
  <c r="O6" i="1"/>
  <c r="N11" i="1"/>
  <c r="M11" i="1"/>
  <c r="L11" i="1"/>
  <c r="K11" i="1"/>
  <c r="J11" i="1"/>
  <c r="I11" i="1"/>
  <c r="H11" i="1"/>
  <c r="G11" i="1"/>
  <c r="F11" i="1"/>
  <c r="E11" i="1"/>
  <c r="D11" i="1"/>
  <c r="O11" i="1" l="1"/>
  <c r="P11" i="1"/>
  <c r="C11" i="1"/>
</calcChain>
</file>

<file path=xl/sharedStrings.xml><?xml version="1.0" encoding="utf-8"?>
<sst xmlns="http://schemas.openxmlformats.org/spreadsheetml/2006/main" count="90" uniqueCount="22">
  <si>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</si>
  <si>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</si>
  <si>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</si>
  <si>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</si>
  <si>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</si>
  <si>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</si>
  <si>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</si>
  <si>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</si>
  <si>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</si>
  <si>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Korban Bencana di Kota Bima, menurut Jenis Bencana di rinci per Kecamatan Tahun 2019</t>
  </si>
  <si>
    <t>KORBAN BENCANA</t>
  </si>
  <si>
    <t>Meninggal</t>
  </si>
  <si>
    <t>Luka-Luka</t>
  </si>
  <si>
    <t>Jumlah Korban
Bencana Banjir</t>
  </si>
  <si>
    <t>Jumlah Korban 
Bencana Longsor</t>
  </si>
  <si>
    <t>Jumlah Korban 
Bencana Gempa Bumi</t>
  </si>
  <si>
    <t>Jumlah Korban
Bencana Tsunami</t>
  </si>
  <si>
    <t>Jumlah Korban
Bencana Kebakaran</t>
  </si>
  <si>
    <t>Jumlah Korban Bencana Gunung Meletus</t>
  </si>
  <si>
    <t>JUMLAH 
KORBAN BENCANA</t>
  </si>
  <si>
    <t>Satuan : Jiwa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</si>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</sst>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3" fontId="0" fillId="0" borderId="6" xfId="0" applyNumberFormat="1" applyBorder="1" applyAlignment="1" applyProtection="1">
      <alignment horizontal="center" vertical="center"/>
    </xf>
    <xf numFmtId="3" fontId="1" fillId="0" borderId="6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42578125" style="1" customWidth="1"/>
    <col min="2" max="2" width="17.42578125" style="1" customWidth="1"/>
    <col min="3" max="4" width="9.140625" style="1" customWidth="1"/>
    <col min="5" max="6" width="9.5703125" style="1" customWidth="1"/>
    <col min="7" max="16" width="9.140625" style="1" customWidth="1"/>
    <col min="17" max="16384" width="9.140625" style="1"/>
  </cols>
  <sheetData>
    <row r="1" spans="1:16" x14ac:dyDescent="0.25">
      <c r="A1" s="5" t="s">
        <v>9</v>
      </c>
    </row>
    <row r="2" spans="1:16" x14ac:dyDescent="0.25">
      <c r="P2" s="6" t="s">
        <v>20</v>
      </c>
    </row>
    <row r="3" spans="1:16" ht="31.5" customHeight="1" x14ac:dyDescent="0.25">
      <c r="A3" s="18" t="s">
        <v>0</v>
      </c>
      <c r="B3" s="16" t="s">
        <v>2</v>
      </c>
      <c r="C3" s="20" t="s">
        <v>10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13" t="s">
        <v>19</v>
      </c>
      <c r="P3" s="14"/>
    </row>
    <row r="4" spans="1:16" ht="36.75" customHeight="1" x14ac:dyDescent="0.25">
      <c r="A4" s="19"/>
      <c r="B4" s="17"/>
      <c r="C4" s="23" t="s">
        <v>13</v>
      </c>
      <c r="D4" s="24"/>
      <c r="E4" s="23" t="s">
        <v>18</v>
      </c>
      <c r="F4" s="24"/>
      <c r="G4" s="23" t="s">
        <v>14</v>
      </c>
      <c r="H4" s="24"/>
      <c r="I4" s="23" t="s">
        <v>15</v>
      </c>
      <c r="J4" s="24"/>
      <c r="K4" s="23" t="s">
        <v>16</v>
      </c>
      <c r="L4" s="24"/>
      <c r="M4" s="23" t="s">
        <v>17</v>
      </c>
      <c r="N4" s="24"/>
      <c r="O4" s="15"/>
      <c r="P4" s="15"/>
    </row>
    <row r="5" spans="1:16" ht="21.75" customHeight="1" thickBot="1" x14ac:dyDescent="0.3">
      <c r="A5" s="25"/>
      <c r="B5" s="26"/>
      <c r="C5" s="27" t="s">
        <v>11</v>
      </c>
      <c r="D5" s="27" t="s">
        <v>12</v>
      </c>
      <c r="E5" s="27" t="s">
        <v>11</v>
      </c>
      <c r="F5" s="27" t="s">
        <v>12</v>
      </c>
      <c r="G5" s="27" t="s">
        <v>11</v>
      </c>
      <c r="H5" s="27" t="s">
        <v>12</v>
      </c>
      <c r="I5" s="27" t="s">
        <v>11</v>
      </c>
      <c r="J5" s="27" t="s">
        <v>12</v>
      </c>
      <c r="K5" s="27" t="s">
        <v>11</v>
      </c>
      <c r="L5" s="27" t="s">
        <v>12</v>
      </c>
      <c r="M5" s="27" t="s">
        <v>11</v>
      </c>
      <c r="N5" s="27" t="s">
        <v>12</v>
      </c>
      <c r="O5" s="27" t="s">
        <v>11</v>
      </c>
      <c r="P5" s="28" t="s">
        <v>12</v>
      </c>
    </row>
    <row r="6" spans="1:16" ht="24.75" customHeight="1" thickTop="1" x14ac:dyDescent="0.25">
      <c r="A6" s="2">
        <v>1</v>
      </c>
      <c r="B6" s="9" t="s">
        <v>3</v>
      </c>
      <c r="C6" s="8" t="s">
        <v>21</v>
      </c>
      <c r="D6" s="8" t="s">
        <v>21</v>
      </c>
      <c r="E6" s="8" t="s">
        <v>21</v>
      </c>
      <c r="F6" s="8" t="s">
        <v>21</v>
      </c>
      <c r="G6" s="8" t="s">
        <v>21</v>
      </c>
      <c r="H6" s="8" t="s">
        <v>21</v>
      </c>
      <c r="I6" s="8" t="s">
        <v>21</v>
      </c>
      <c r="J6" s="8" t="s">
        <v>21</v>
      </c>
      <c r="K6" s="8" t="s">
        <v>21</v>
      </c>
      <c r="L6" s="8" t="s">
        <v>21</v>
      </c>
      <c r="M6" s="8" t="s">
        <v>21</v>
      </c>
      <c r="N6" s="8" t="s">
        <v>21</v>
      </c>
      <c r="O6" s="11" t="str">
        <f>IF(SUM(C6,E6,G6,I6,K6,M6)=0,"-",SUM(C6,E6,G6,I6,K6,M6))</f>
        <v>-</v>
      </c>
      <c r="P6" s="12" t="str">
        <f>IF(SUM(D6,F6,H6,J6,L6,N6)=0,"-",SUM(D6,F6,H6,J6,L6,N6))</f>
        <v>-</v>
      </c>
    </row>
    <row r="7" spans="1:16" ht="24.75" customHeight="1" x14ac:dyDescent="0.25">
      <c r="A7" s="2">
        <v>2</v>
      </c>
      <c r="B7" s="9" t="s">
        <v>4</v>
      </c>
      <c r="C7" s="8" t="s">
        <v>21</v>
      </c>
      <c r="D7" s="8" t="s">
        <v>21</v>
      </c>
      <c r="E7" s="8" t="s">
        <v>21</v>
      </c>
      <c r="F7" s="8" t="s">
        <v>21</v>
      </c>
      <c r="G7" s="8" t="s">
        <v>21</v>
      </c>
      <c r="H7" s="8" t="s">
        <v>21</v>
      </c>
      <c r="I7" s="8" t="s">
        <v>21</v>
      </c>
      <c r="J7" s="8" t="s">
        <v>21</v>
      </c>
      <c r="K7" s="8" t="s">
        <v>21</v>
      </c>
      <c r="L7" s="8" t="s">
        <v>21</v>
      </c>
      <c r="M7" s="8" t="s">
        <v>21</v>
      </c>
      <c r="N7" s="8" t="s">
        <v>21</v>
      </c>
      <c r="O7" s="11" t="str">
        <f t="shared" ref="O7:O10" si="0">IF(SUM(C7,E7,G7,I7,K7,M7)=0,"-",SUM(C7,E7,G7,I7,K7,M7))</f>
        <v>-</v>
      </c>
      <c r="P7" s="12" t="str">
        <f t="shared" ref="P7:P10" si="1">IF(SUM(D7,F7,H7,J7,L7,N7)=0,"-",SUM(D7,F7,H7,J7,L7,N7))</f>
        <v>-</v>
      </c>
    </row>
    <row r="8" spans="1:16" ht="24.75" customHeight="1" x14ac:dyDescent="0.25">
      <c r="A8" s="2">
        <v>3</v>
      </c>
      <c r="B8" s="9" t="s">
        <v>5</v>
      </c>
      <c r="C8" s="8" t="s">
        <v>21</v>
      </c>
      <c r="D8" s="8" t="s">
        <v>21</v>
      </c>
      <c r="E8" s="8" t="s">
        <v>21</v>
      </c>
      <c r="F8" s="8" t="s">
        <v>21</v>
      </c>
      <c r="G8" s="8" t="s">
        <v>21</v>
      </c>
      <c r="H8" s="8" t="s">
        <v>21</v>
      </c>
      <c r="I8" s="8" t="s">
        <v>21</v>
      </c>
      <c r="J8" s="8" t="s">
        <v>21</v>
      </c>
      <c r="K8" s="8" t="s">
        <v>21</v>
      </c>
      <c r="L8" s="8" t="s">
        <v>21</v>
      </c>
      <c r="M8" s="8">
        <v>1</v>
      </c>
      <c r="N8" s="8" t="s">
        <v>21</v>
      </c>
      <c r="O8" s="11">
        <f t="shared" si="0"/>
        <v>1</v>
      </c>
      <c r="P8" s="12" t="str">
        <f t="shared" si="1"/>
        <v>-</v>
      </c>
    </row>
    <row r="9" spans="1:16" ht="24.75" customHeight="1" x14ac:dyDescent="0.25">
      <c r="A9" s="2">
        <v>4</v>
      </c>
      <c r="B9" s="9" t="s">
        <v>6</v>
      </c>
      <c r="C9" s="8" t="s">
        <v>21</v>
      </c>
      <c r="D9" s="8" t="s">
        <v>21</v>
      </c>
      <c r="E9" s="8" t="s">
        <v>21</v>
      </c>
      <c r="F9" s="8" t="s">
        <v>21</v>
      </c>
      <c r="G9" s="8" t="s">
        <v>21</v>
      </c>
      <c r="H9" s="8" t="s">
        <v>21</v>
      </c>
      <c r="I9" s="8" t="s">
        <v>21</v>
      </c>
      <c r="J9" s="8" t="s">
        <v>21</v>
      </c>
      <c r="K9" s="8" t="s">
        <v>21</v>
      </c>
      <c r="L9" s="8" t="s">
        <v>21</v>
      </c>
      <c r="M9" s="8" t="s">
        <v>21</v>
      </c>
      <c r="N9" s="8" t="s">
        <v>21</v>
      </c>
      <c r="O9" s="11" t="str">
        <f t="shared" si="0"/>
        <v>-</v>
      </c>
      <c r="P9" s="12" t="str">
        <f t="shared" si="1"/>
        <v>-</v>
      </c>
    </row>
    <row r="10" spans="1:16" ht="24.75" customHeight="1" x14ac:dyDescent="0.25">
      <c r="A10" s="2">
        <v>5</v>
      </c>
      <c r="B10" s="9" t="s">
        <v>7</v>
      </c>
      <c r="C10" s="8" t="s">
        <v>21</v>
      </c>
      <c r="D10" s="8" t="s">
        <v>21</v>
      </c>
      <c r="E10" s="8" t="s">
        <v>21</v>
      </c>
      <c r="F10" s="8" t="s">
        <v>21</v>
      </c>
      <c r="G10" s="8" t="s">
        <v>21</v>
      </c>
      <c r="H10" s="8" t="s">
        <v>21</v>
      </c>
      <c r="I10" s="8" t="s">
        <v>21</v>
      </c>
      <c r="J10" s="8" t="s">
        <v>21</v>
      </c>
      <c r="K10" s="8" t="s">
        <v>21</v>
      </c>
      <c r="L10" s="8" t="s">
        <v>21</v>
      </c>
      <c r="M10" s="8">
        <v>1</v>
      </c>
      <c r="N10" s="8">
        <v>1</v>
      </c>
      <c r="O10" s="11">
        <f t="shared" si="0"/>
        <v>1</v>
      </c>
      <c r="P10" s="12">
        <f t="shared" si="1"/>
        <v>1</v>
      </c>
    </row>
    <row r="11" spans="1:16" ht="24.75" customHeight="1" thickBot="1" x14ac:dyDescent="0.3">
      <c r="A11" s="4"/>
      <c r="B11" s="10" t="s">
        <v>8</v>
      </c>
      <c r="C11" s="7" t="str">
        <f>IF(SUM(C6:C10)=0,"-",SUM(C6:C10))</f>
        <v>-</v>
      </c>
      <c r="D11" s="7" t="str">
        <f t="shared" ref="D11:P11" si="2">IF(SUM(D6:D10)=0,"-",SUM(D6:D10))</f>
        <v>-</v>
      </c>
      <c r="E11" s="7" t="str">
        <f t="shared" si="2"/>
        <v>-</v>
      </c>
      <c r="F11" s="7" t="str">
        <f t="shared" si="2"/>
        <v>-</v>
      </c>
      <c r="G11" s="7" t="str">
        <f t="shared" si="2"/>
        <v>-</v>
      </c>
      <c r="H11" s="7" t="str">
        <f t="shared" si="2"/>
        <v>-</v>
      </c>
      <c r="I11" s="7" t="str">
        <f t="shared" si="2"/>
        <v>-</v>
      </c>
      <c r="J11" s="7" t="str">
        <f t="shared" si="2"/>
        <v>-</v>
      </c>
      <c r="K11" s="7" t="str">
        <f t="shared" si="2"/>
        <v>-</v>
      </c>
      <c r="L11" s="7" t="str">
        <f t="shared" si="2"/>
        <v>-</v>
      </c>
      <c r="M11" s="7">
        <f t="shared" si="2"/>
        <v>2</v>
      </c>
      <c r="N11" s="7">
        <f t="shared" si="2"/>
        <v>1</v>
      </c>
      <c r="O11" s="7">
        <f t="shared" si="2"/>
        <v>2</v>
      </c>
      <c r="P11" s="7">
        <f t="shared" si="2"/>
        <v>1</v>
      </c>
    </row>
    <row r="12" spans="1:16" ht="15.75" thickTop="1" x14ac:dyDescent="0.25">
      <c r="A12" s="3" t="s">
        <v>1</v>
      </c>
    </row>
  </sheetData>
  <mergeCells count="10">
    <mergeCell ref="O3:P4"/>
    <mergeCell ref="B3:B5"/>
    <mergeCell ref="A3:A5"/>
    <mergeCell ref="C3:N3"/>
    <mergeCell ref="C4:D4"/>
    <mergeCell ref="E4:F4"/>
    <mergeCell ref="G4:H4"/>
    <mergeCell ref="I4:J4"/>
    <mergeCell ref="K4:L4"/>
    <mergeCell ref="M4:N4"/>
  </mergeCells>
  <pageMargins left="0.19685039370078741" right="0.19685039370078741" top="0.39370078740157483" bottom="0.19685039370078741" header="0.31496062992125984" footer="0.31496062992125984"/>
  <pageSetup paperSize="256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Korban Bencana</vt:lpstr>
      <vt:lpstr>'Korban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2020-08-04T07:14:48Z</dcterms:modified>
</cp:coreProperties>
</file>