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BKPSDM" sheetId="1" r:id="rId1"/>
  </sheets>
  <definedNames>
    <definedName name="_xlnm.Print_Area" localSheetId="0">BKPSDM!$A$1:$E$16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9" i="1"/>
  <c r="D8" i="1"/>
  <c r="C8" i="1"/>
  <c r="D13" i="1" l="1"/>
  <c r="C13" i="1"/>
  <c r="E6" i="1"/>
  <c r="E12" i="1" l="1"/>
  <c r="E11" i="1"/>
  <c r="E10" i="1"/>
  <c r="E9" i="1"/>
  <c r="E8" i="1"/>
  <c r="E7" i="1"/>
  <c r="E13" i="1" l="1"/>
</calcChain>
</file>

<file path=xl/sharedStrings.xml><?xml version="1.0" encoding="utf-8"?>
<sst xmlns="http://schemas.openxmlformats.org/spreadsheetml/2006/main" count="19" uniqueCount="19">
  <si>
    <t>NO</t>
  </si>
  <si>
    <t>Satuan : Orang</t>
  </si>
  <si>
    <t>Lk</t>
  </si>
  <si>
    <t>Pr</t>
  </si>
  <si>
    <t>Lk + Pr</t>
  </si>
  <si>
    <t>JUMLAH PEGAWAI NEGERI SIPIL / ASN</t>
  </si>
  <si>
    <t>JENJANG PENDIDIKAN YANG DITAMATKAN</t>
  </si>
  <si>
    <t>Tamat SMP/Sederajat</t>
  </si>
  <si>
    <t>Tamat SMA/Sederajat</t>
  </si>
  <si>
    <t>Diploma</t>
  </si>
  <si>
    <t>Sarjana - S1</t>
  </si>
  <si>
    <t>Pasca Sarjana - S2</t>
  </si>
  <si>
    <t>Doktoral - S3</t>
  </si>
  <si>
    <t>JUMLAH</t>
  </si>
  <si>
    <t>Sumber Data : Badan Kepegawaian dan Pengembangan SDM Kota Bima</t>
  </si>
  <si>
    <t>Tahun 2019</t>
  </si>
  <si>
    <t>Tahun 2020</t>
  </si>
  <si>
    <t>Jumlah Pegawai Negeri Sipil/ASN di Kota Bima, berdasarkan Jenjang Pendidikan yang ditamatkan Tahun 2021</t>
  </si>
  <si>
    <t>Tamat SD/Sederajat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</si>
</sst>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0">
    <xf numFmtId="0" fontId="0" fillId="0" borderId="0" xfId="0"/>
    <xf numFmtId="0" fontId="0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hidden="1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0" fillId="4" borderId="5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3" fontId="6" fillId="4" borderId="1" xfId="0" applyNumberFormat="1" applyFont="1" applyFill="1" applyBorder="1" applyAlignment="1" applyProtection="1">
      <alignment horizontal="center" vertical="center"/>
      <protection hidden="1"/>
    </xf>
    <xf numFmtId="3" fontId="9" fillId="4" borderId="6" xfId="0" applyNumberFormat="1" applyFont="1" applyFill="1" applyBorder="1" applyAlignment="1" applyProtection="1">
      <alignment horizontal="center" vertical="center"/>
      <protection hidden="1"/>
    </xf>
    <xf numFmtId="0" fontId="0" fillId="4" borderId="7" xfId="0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3" fontId="6" fillId="4" borderId="8" xfId="0" applyNumberFormat="1" applyFont="1" applyFill="1" applyBorder="1" applyAlignment="1" applyProtection="1">
      <alignment horizontal="center" vertical="center"/>
      <protection hidden="1"/>
    </xf>
    <xf numFmtId="3" fontId="9" fillId="4" borderId="9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="86" zoomScaleNormal="86" zoomScaleSheetLayoutView="86" workbookViewId="0">
      <selection activeCell="F27" sqref="F27"/>
    </sheetView>
  </sheetViews>
  <sheetFormatPr defaultRowHeight="15" x14ac:dyDescent="0.25"/>
  <cols>
    <col min="1" max="1" width="7.7109375" style="1" customWidth="1"/>
    <col min="2" max="2" width="42.42578125" style="1" customWidth="1"/>
    <col min="3" max="4" width="15.7109375" style="1" customWidth="1"/>
    <col min="5" max="5" width="12.5703125" style="1" bestFit="1" customWidth="1"/>
    <col min="6" max="16384" width="9.140625" style="1"/>
  </cols>
  <sheetData>
    <row r="1" spans="1:5" x14ac:dyDescent="0.25">
      <c r="A1" s="6" t="s">
        <v>17</v>
      </c>
    </row>
    <row r="2" spans="1:5" x14ac:dyDescent="0.25">
      <c r="A2" s="7"/>
      <c r="E2" s="8" t="s">
        <v>1</v>
      </c>
    </row>
    <row r="3" spans="1:5" ht="19.5" customHeight="1" x14ac:dyDescent="0.25">
      <c r="A3" s="27" t="s">
        <v>0</v>
      </c>
      <c r="B3" s="25" t="s">
        <v>6</v>
      </c>
      <c r="C3" s="29" t="s">
        <v>5</v>
      </c>
      <c r="D3" s="29"/>
      <c r="E3" s="25" t="s">
        <v>4</v>
      </c>
    </row>
    <row r="4" spans="1:5" ht="18.75" customHeight="1" thickBot="1" x14ac:dyDescent="0.3">
      <c r="A4" s="28"/>
      <c r="B4" s="26"/>
      <c r="C4" s="2" t="s">
        <v>2</v>
      </c>
      <c r="D4" s="2" t="s">
        <v>3</v>
      </c>
      <c r="E4" s="26"/>
    </row>
    <row r="5" spans="1:5" ht="20.25" customHeight="1" thickBot="1" x14ac:dyDescent="0.3">
      <c r="A5" s="9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18.75" customHeight="1" thickTop="1" x14ac:dyDescent="0.25">
      <c r="A6" s="5">
        <v>1</v>
      </c>
      <c r="B6" s="3" t="s">
        <v>18</v>
      </c>
      <c r="C6" s="4">
        <v>25</v>
      </c>
      <c r="D6" s="4">
        <v>0</v>
      </c>
      <c r="E6" s="12">
        <f>IF(SUM(C6:D6)=0,"-",SUM(C6:D6))</f>
        <v>25</v>
      </c>
    </row>
    <row r="7" spans="1:5" ht="18.75" customHeight="1" x14ac:dyDescent="0.25">
      <c r="A7" s="5">
        <v>2</v>
      </c>
      <c r="B7" s="3" t="s">
        <v>7</v>
      </c>
      <c r="C7" s="4">
        <v>20</v>
      </c>
      <c r="D7" s="4">
        <v>1</v>
      </c>
      <c r="E7" s="12">
        <f>IF(SUM(C7:D7)=0,"-",SUM(C7:D7))</f>
        <v>21</v>
      </c>
    </row>
    <row r="8" spans="1:5" ht="18.75" customHeight="1" x14ac:dyDescent="0.25">
      <c r="A8" s="5">
        <v>3</v>
      </c>
      <c r="B8" s="3" t="s">
        <v>8</v>
      </c>
      <c r="C8" s="4">
        <f>315+2</f>
        <v>317</v>
      </c>
      <c r="D8" s="4">
        <f>240+4</f>
        <v>244</v>
      </c>
      <c r="E8" s="12">
        <f t="shared" ref="E8:E12" si="0">IF(SUM(C8:D8)=0,"-",SUM(C8:D8))</f>
        <v>561</v>
      </c>
    </row>
    <row r="9" spans="1:5" ht="18.75" customHeight="1" x14ac:dyDescent="0.25">
      <c r="A9" s="5">
        <v>4</v>
      </c>
      <c r="B9" s="3" t="s">
        <v>9</v>
      </c>
      <c r="C9" s="4">
        <v>123</v>
      </c>
      <c r="D9" s="4">
        <f>406+1</f>
        <v>407</v>
      </c>
      <c r="E9" s="12">
        <f t="shared" si="0"/>
        <v>530</v>
      </c>
    </row>
    <row r="10" spans="1:5" ht="18.75" customHeight="1" x14ac:dyDescent="0.25">
      <c r="A10" s="5">
        <v>5</v>
      </c>
      <c r="B10" s="3" t="s">
        <v>10</v>
      </c>
      <c r="C10" s="4">
        <f>1048+3</f>
        <v>1051</v>
      </c>
      <c r="D10" s="4">
        <f>1230+5</f>
        <v>1235</v>
      </c>
      <c r="E10" s="12">
        <f t="shared" si="0"/>
        <v>2286</v>
      </c>
    </row>
    <row r="11" spans="1:5" ht="18.75" customHeight="1" x14ac:dyDescent="0.25">
      <c r="A11" s="5">
        <v>6</v>
      </c>
      <c r="B11" s="3" t="s">
        <v>11</v>
      </c>
      <c r="C11" s="4">
        <v>121</v>
      </c>
      <c r="D11" s="4">
        <v>67</v>
      </c>
      <c r="E11" s="12">
        <f t="shared" si="0"/>
        <v>188</v>
      </c>
    </row>
    <row r="12" spans="1:5" ht="18.75" customHeight="1" x14ac:dyDescent="0.25">
      <c r="A12" s="5">
        <v>7</v>
      </c>
      <c r="B12" s="3" t="s">
        <v>12</v>
      </c>
      <c r="C12" s="4">
        <v>0</v>
      </c>
      <c r="D12" s="4">
        <v>0</v>
      </c>
      <c r="E12" s="12" t="str">
        <f t="shared" si="0"/>
        <v>-</v>
      </c>
    </row>
    <row r="13" spans="1:5" ht="25.5" customHeight="1" x14ac:dyDescent="0.25">
      <c r="A13" s="13"/>
      <c r="B13" s="16" t="s">
        <v>13</v>
      </c>
      <c r="C13" s="14">
        <f>IF(SUM(C6:C12)=0,"-",SUM(C6:C12))</f>
        <v>1657</v>
      </c>
      <c r="D13" s="14">
        <f>IF(SUM(D6:D12)=0,"-",SUM(D6:D12))</f>
        <v>1954</v>
      </c>
      <c r="E13" s="15">
        <f>IF(SUM(E6:E12)=0,"-",SUM(E6:E12))</f>
        <v>3611</v>
      </c>
    </row>
    <row r="14" spans="1:5" ht="25.5" customHeight="1" x14ac:dyDescent="0.25">
      <c r="A14" s="17"/>
      <c r="B14" s="18" t="s">
        <v>16</v>
      </c>
      <c r="C14" s="19">
        <v>1677</v>
      </c>
      <c r="D14" s="19">
        <v>1942</v>
      </c>
      <c r="E14" s="20">
        <v>3619</v>
      </c>
    </row>
    <row r="15" spans="1:5" ht="25.5" customHeight="1" x14ac:dyDescent="0.25">
      <c r="A15" s="21"/>
      <c r="B15" s="22" t="s">
        <v>15</v>
      </c>
      <c r="C15" s="23">
        <v>1760</v>
      </c>
      <c r="D15" s="23">
        <v>2025</v>
      </c>
      <c r="E15" s="24">
        <v>3785</v>
      </c>
    </row>
    <row r="16" spans="1:5" x14ac:dyDescent="0.25">
      <c r="A16" s="11" t="s">
        <v>14</v>
      </c>
    </row>
  </sheetData>
  <mergeCells count="4">
    <mergeCell ref="B3:B4"/>
    <mergeCell ref="A3:A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BKPSDM</vt:lpstr>
      <vt:lpstr>BKPSDM!Print_Area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2022-05-31T03:16:16Z</dcterms:modified>
</cp:coreProperties>
</file>