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Form Data 2025\2.11.01 DINAS LH\"/>
    </mc:Choice>
  </mc:AlternateContent>
  <xr:revisionPtr revIDLastSave="0" documentId="13_ncr:1_{39253B81-AB8F-44C8-BFE6-4CAD10F856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okasi Pencemaran" sheetId="1" r:id="rId1"/>
  </sheets>
  <definedNames>
    <definedName name="_xlnm.Print_Area" localSheetId="0">'Lokasi Pencemaran'!$A$1:$N$17</definedName>
  </definedNames>
  <calcPr calcId="181029"/>
</workbook>
</file>

<file path=xl/calcChain.xml><?xml version="1.0" encoding="utf-8"?>
<calcChain xmlns="http://schemas.openxmlformats.org/spreadsheetml/2006/main">
  <c r="N8" i="1" l="1"/>
  <c r="M8" i="1"/>
  <c r="N7" i="1"/>
  <c r="M7" i="1"/>
  <c r="N6" i="1"/>
  <c r="M6" i="1"/>
  <c r="N5" i="1"/>
  <c r="M5" i="1"/>
  <c r="N4" i="1"/>
  <c r="M4" i="1"/>
  <c r="L8" i="1"/>
  <c r="L7" i="1"/>
  <c r="L6" i="1"/>
  <c r="L5" i="1"/>
  <c r="L4" i="1"/>
  <c r="K9" i="1"/>
  <c r="J9" i="1"/>
  <c r="I9" i="1"/>
  <c r="H9" i="1"/>
  <c r="G9" i="1"/>
  <c r="F9" i="1"/>
  <c r="E9" i="1"/>
  <c r="D9" i="1"/>
  <c r="C9" i="1"/>
  <c r="M9" i="1" l="1"/>
  <c r="N9" i="1"/>
  <c r="L9" i="1"/>
</calcChain>
</file>

<file path=xl/sharedStrings.xml><?xml version="1.0" encoding="utf-8"?>
<sst xmlns="http://schemas.openxmlformats.org/spreadsheetml/2006/main" count="62" uniqueCount="30">
  <si>
    <t>Satuan : Lokasi</t>
  </si>
  <si>
    <t>KECAMATAN</t>
  </si>
  <si>
    <t>KOTA BIMA</t>
  </si>
  <si>
    <t>Tahun 2021</t>
  </si>
  <si>
    <t>-</t>
  </si>
  <si>
    <t xml:space="preserve"> - </t>
  </si>
  <si>
    <t>Tahun 2020</t>
  </si>
  <si>
    <t>RASANAE BARAT</t>
  </si>
  <si>
    <t>RASANAE TIMUR</t>
  </si>
  <si>
    <t>ASAKOTA</t>
  </si>
  <si>
    <t>RABA</t>
  </si>
  <si>
    <t>MPUNDA</t>
  </si>
  <si>
    <t>Tahun 2022</t>
  </si>
  <si>
    <t>Ket : Tidak ada Data</t>
  </si>
  <si>
    <t>Jumlah Lokasi Pencemaran Lingkungan di Kota Bima Tahun 2024, dirinci menurut Tingkat Pencemaran per Kecamatan</t>
  </si>
  <si>
    <t>Sumber : Dinas Lingkungan Hidup Kota Bima, Tahun 2025</t>
  </si>
  <si>
    <t>Tahun 2023</t>
  </si>
  <si>
    <t>KODE WILAYAH</t>
  </si>
  <si>
    <t>JUMLAH LOKASI 
PENCEMARAN TANAH RINGAN</t>
  </si>
  <si>
    <t>JUMLAH LOKASI 
PENCEMARAN AIR RINGAN</t>
  </si>
  <si>
    <t>JUMLAH LOKASI 
PENCEMARAN UDARA RINGAN</t>
  </si>
  <si>
    <t>JUMLAH LOKASI
PENCEMARAN TANAH KRONIS</t>
  </si>
  <si>
    <t>JUMLAH LOKASI
PENCEMARAN AIR KRONIS</t>
  </si>
  <si>
    <t>JUMLAH LOKASI
PENCEMARAN UDARA KRONIS</t>
  </si>
  <si>
    <t>JUMLAH LOKASI
PENCEMARAN TANAH AKUT</t>
  </si>
  <si>
    <t>JUMLAH LOKASI
PENCEMARAN AIR AKUT</t>
  </si>
  <si>
    <t>JUMLAH LOKASI
PENCEMARAN UDARA AKUT</t>
  </si>
  <si>
    <t xml:space="preserve">JUMLAH LOKASI 
PENCEMARAN TANAH
</t>
  </si>
  <si>
    <t>JUMLAH LOKASI 
PENCEMARAN AIR</t>
  </si>
  <si>
    <t>JUMLAH LOKASI 
PENCEMARAN 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</si>
</sst>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3" fontId="3" fillId="0" borderId="2" xfId="0" applyNumberFormat="1" applyFont="1" applyBorder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3" fontId="4" fillId="3" borderId="0" xfId="0" applyNumberFormat="1" applyFont="1" applyFill="1" applyAlignment="1" applyProtection="1">
      <alignment horizontal="center" vertical="center"/>
      <protection locked="0"/>
    </xf>
    <xf numFmtId="3" fontId="4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 applyProtection="1">
      <alignment horizontal="left" vertical="center" indent="1"/>
      <protection locked="0"/>
    </xf>
    <xf numFmtId="3" fontId="2" fillId="3" borderId="0" xfId="0" applyNumberFormat="1" applyFont="1" applyFill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3" fontId="4" fillId="2" borderId="5" xfId="0" applyNumberFormat="1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3" fontId="5" fillId="0" borderId="0" xfId="0" applyNumberFormat="1" applyFont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"/>
  <sheetViews>
    <sheetView showGridLines="0" tabSelected="1" view="pageBreakPreview" zoomScaleNormal="100" zoomScaleSheetLayoutView="100" workbookViewId="0">
      <selection activeCell="M5" sqref="M5"/>
    </sheetView>
  </sheetViews>
  <sheetFormatPr defaultColWidth="9.140625" defaultRowHeight="12.75"/>
  <cols>
    <col min="1" max="1" width="9.7109375" style="8" customWidth="1"/>
    <col min="2" max="2" width="16.140625" style="8" customWidth="1"/>
    <col min="3" max="14" width="13.7109375" style="8" customWidth="1"/>
    <col min="15" max="16384" width="9.140625" style="8"/>
  </cols>
  <sheetData>
    <row r="1" spans="1:16" ht="20.25" customHeight="1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6">
      <c r="N2" s="5" t="s">
        <v>0</v>
      </c>
    </row>
    <row r="3" spans="1:16" ht="77.25" customHeight="1" thickBot="1">
      <c r="A3" s="28" t="s">
        <v>17</v>
      </c>
      <c r="B3" s="25" t="s">
        <v>1</v>
      </c>
      <c r="C3" s="26" t="s">
        <v>18</v>
      </c>
      <c r="D3" s="26" t="s">
        <v>19</v>
      </c>
      <c r="E3" s="26" t="s">
        <v>20</v>
      </c>
      <c r="F3" s="26" t="s">
        <v>21</v>
      </c>
      <c r="G3" s="26" t="s">
        <v>22</v>
      </c>
      <c r="H3" s="26" t="s">
        <v>23</v>
      </c>
      <c r="I3" s="26" t="s">
        <v>24</v>
      </c>
      <c r="J3" s="26" t="s">
        <v>25</v>
      </c>
      <c r="K3" s="26" t="s">
        <v>26</v>
      </c>
      <c r="L3" s="26" t="s">
        <v>27</v>
      </c>
      <c r="M3" s="26" t="s">
        <v>28</v>
      </c>
      <c r="N3" s="27" t="s">
        <v>29</v>
      </c>
      <c r="O3" s="9"/>
      <c r="P3" s="9"/>
    </row>
    <row r="4" spans="1:16" ht="29.25" customHeight="1" thickTop="1">
      <c r="A4" s="9">
        <v>527201</v>
      </c>
      <c r="B4" s="10" t="s">
        <v>7</v>
      </c>
      <c r="C4" s="1"/>
      <c r="D4" s="2"/>
      <c r="E4" s="2"/>
      <c r="F4" s="1"/>
      <c r="G4" s="2"/>
      <c r="H4" s="3"/>
      <c r="I4" s="2"/>
      <c r="J4" s="2"/>
      <c r="K4" s="3"/>
      <c r="L4" s="4" t="str">
        <f>IF(AND(C4="",F4="",I4=""),"",IF(SUM(C4,F4,I4)=0,0,SUM(C4,F4,I4)))</f>
        <v/>
      </c>
      <c r="M4" s="4" t="str">
        <f>IF(AND(D4="",G4="",J4=""),"",IF(SUM(D4,G4,J4)=0,0,SUM(D4,G4,J4)))</f>
        <v/>
      </c>
      <c r="N4" s="4" t="str">
        <f>IF(AND(E4="",H4="",K4=""),"",IF(SUM(E4,H4,K4)=0,0,SUM(E4,H4,K4)))</f>
        <v/>
      </c>
      <c r="O4" s="9"/>
      <c r="P4" s="9"/>
    </row>
    <row r="5" spans="1:16" ht="27" customHeight="1">
      <c r="A5" s="9">
        <v>527202</v>
      </c>
      <c r="B5" s="10" t="s">
        <v>8</v>
      </c>
      <c r="C5" s="1"/>
      <c r="D5" s="2"/>
      <c r="E5" s="2"/>
      <c r="F5" s="1"/>
      <c r="G5" s="2"/>
      <c r="H5" s="3"/>
      <c r="I5" s="2"/>
      <c r="J5" s="2"/>
      <c r="K5" s="3"/>
      <c r="L5" s="4" t="str">
        <f t="shared" ref="L5:L8" si="0">IF(AND(C5="",F5="",I5=""),"",IF(SUM(C5,F5,I5)=0,0,SUM(C5,F5,I5)))</f>
        <v/>
      </c>
      <c r="M5" s="4" t="str">
        <f t="shared" ref="M5:M8" si="1">IF(AND(D5="",G5="",J5=""),"",IF(SUM(D5,G5,J5)=0,0,SUM(D5,G5,J5)))</f>
        <v/>
      </c>
      <c r="N5" s="4" t="str">
        <f t="shared" ref="N5:N8" si="2">IF(AND(E5="",H5="",K5=""),"",IF(SUM(E5,H5,K5)=0,0,SUM(E5,H5,K5)))</f>
        <v/>
      </c>
      <c r="O5" s="9"/>
      <c r="P5" s="9"/>
    </row>
    <row r="6" spans="1:16" ht="24.75" customHeight="1">
      <c r="A6" s="9">
        <v>527203</v>
      </c>
      <c r="B6" s="10" t="s">
        <v>9</v>
      </c>
      <c r="C6" s="1"/>
      <c r="D6" s="2"/>
      <c r="E6" s="2"/>
      <c r="F6" s="1"/>
      <c r="G6" s="2"/>
      <c r="H6" s="3"/>
      <c r="I6" s="2"/>
      <c r="J6" s="2"/>
      <c r="K6" s="3"/>
      <c r="L6" s="4" t="str">
        <f t="shared" si="0"/>
        <v/>
      </c>
      <c r="M6" s="4" t="str">
        <f t="shared" si="1"/>
        <v/>
      </c>
      <c r="N6" s="4" t="str">
        <f t="shared" si="2"/>
        <v/>
      </c>
    </row>
    <row r="7" spans="1:16" ht="24.75" customHeight="1">
      <c r="A7" s="9">
        <v>527204</v>
      </c>
      <c r="B7" s="10" t="s">
        <v>10</v>
      </c>
      <c r="C7" s="1"/>
      <c r="D7" s="2"/>
      <c r="E7" s="2"/>
      <c r="F7" s="1"/>
      <c r="G7" s="2"/>
      <c r="H7" s="3"/>
      <c r="I7" s="2"/>
      <c r="J7" s="2"/>
      <c r="K7" s="3"/>
      <c r="L7" s="4" t="str">
        <f t="shared" si="0"/>
        <v/>
      </c>
      <c r="M7" s="4" t="str">
        <f t="shared" si="1"/>
        <v/>
      </c>
      <c r="N7" s="4" t="str">
        <f t="shared" si="2"/>
        <v/>
      </c>
    </row>
    <row r="8" spans="1:16" ht="24.75" customHeight="1">
      <c r="A8" s="9">
        <v>527205</v>
      </c>
      <c r="B8" s="10" t="s">
        <v>11</v>
      </c>
      <c r="C8" s="1"/>
      <c r="D8" s="2"/>
      <c r="E8" s="2"/>
      <c r="F8" s="1"/>
      <c r="G8" s="2"/>
      <c r="H8" s="3"/>
      <c r="I8" s="2"/>
      <c r="J8" s="2"/>
      <c r="K8" s="3"/>
      <c r="L8" s="4" t="str">
        <f t="shared" si="0"/>
        <v/>
      </c>
      <c r="M8" s="4" t="str">
        <f t="shared" si="1"/>
        <v/>
      </c>
      <c r="N8" s="4" t="str">
        <f t="shared" si="2"/>
        <v/>
      </c>
    </row>
    <row r="9" spans="1:16" ht="24.75" customHeight="1">
      <c r="A9" s="21">
        <v>5272</v>
      </c>
      <c r="B9" s="11" t="s">
        <v>2</v>
      </c>
      <c r="C9" s="15">
        <f>IF(SUM(C4:C8)=0,0,SUM(C4:C8))</f>
        <v>0</v>
      </c>
      <c r="D9" s="16">
        <f t="shared" ref="D9:N9" si="3">IF(SUM(D4:D8)=0,0,SUM(D4:D8))</f>
        <v>0</v>
      </c>
      <c r="E9" s="16">
        <f t="shared" si="3"/>
        <v>0</v>
      </c>
      <c r="F9" s="15">
        <f t="shared" si="3"/>
        <v>0</v>
      </c>
      <c r="G9" s="16">
        <f t="shared" si="3"/>
        <v>0</v>
      </c>
      <c r="H9" s="17">
        <f t="shared" si="3"/>
        <v>0</v>
      </c>
      <c r="I9" s="16">
        <f t="shared" si="3"/>
        <v>0</v>
      </c>
      <c r="J9" s="16">
        <f t="shared" si="3"/>
        <v>0</v>
      </c>
      <c r="K9" s="17">
        <f t="shared" si="3"/>
        <v>0</v>
      </c>
      <c r="L9" s="16">
        <f t="shared" si="3"/>
        <v>0</v>
      </c>
      <c r="M9" s="16">
        <f t="shared" si="3"/>
        <v>0</v>
      </c>
      <c r="N9" s="16">
        <f t="shared" si="3"/>
        <v>0</v>
      </c>
    </row>
    <row r="10" spans="1:16" ht="24.75" customHeight="1">
      <c r="A10" s="22">
        <v>5272</v>
      </c>
      <c r="B10" s="12" t="s">
        <v>16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16" ht="28.5" customHeight="1">
      <c r="A11" s="23">
        <v>5272</v>
      </c>
      <c r="B11" s="12" t="s">
        <v>12</v>
      </c>
      <c r="C11" s="6" t="s">
        <v>4</v>
      </c>
      <c r="D11" s="6" t="s">
        <v>5</v>
      </c>
      <c r="E11" s="6" t="s">
        <v>5</v>
      </c>
      <c r="F11" s="6" t="s">
        <v>4</v>
      </c>
      <c r="G11" s="6" t="s">
        <v>4</v>
      </c>
      <c r="H11" s="6" t="s">
        <v>4</v>
      </c>
      <c r="I11" s="6" t="s">
        <v>4</v>
      </c>
      <c r="J11" s="6" t="s">
        <v>4</v>
      </c>
      <c r="K11" s="6" t="s">
        <v>4</v>
      </c>
      <c r="L11" s="6" t="s">
        <v>4</v>
      </c>
      <c r="M11" s="6" t="s">
        <v>4</v>
      </c>
      <c r="N11" s="6" t="s">
        <v>4</v>
      </c>
    </row>
    <row r="12" spans="1:16" ht="28.5" customHeight="1">
      <c r="A12" s="23">
        <v>5272</v>
      </c>
      <c r="B12" s="12" t="s">
        <v>3</v>
      </c>
      <c r="C12" s="13" t="s">
        <v>4</v>
      </c>
      <c r="D12" s="13" t="s">
        <v>5</v>
      </c>
      <c r="E12" s="13" t="s">
        <v>5</v>
      </c>
      <c r="F12" s="13" t="s">
        <v>4</v>
      </c>
      <c r="G12" s="13" t="s">
        <v>4</v>
      </c>
      <c r="H12" s="13" t="s">
        <v>4</v>
      </c>
      <c r="I12" s="13" t="s">
        <v>4</v>
      </c>
      <c r="J12" s="13" t="s">
        <v>4</v>
      </c>
      <c r="K12" s="13" t="s">
        <v>4</v>
      </c>
      <c r="L12" s="13" t="s">
        <v>4</v>
      </c>
      <c r="M12" s="6" t="s">
        <v>4</v>
      </c>
      <c r="N12" s="6" t="s">
        <v>4</v>
      </c>
    </row>
    <row r="13" spans="1:16" ht="24.75" customHeight="1">
      <c r="A13" s="24">
        <v>5272</v>
      </c>
      <c r="B13" s="14" t="s">
        <v>6</v>
      </c>
      <c r="C13" s="7" t="s">
        <v>4</v>
      </c>
      <c r="D13" s="7">
        <v>8</v>
      </c>
      <c r="E13" s="7">
        <v>4</v>
      </c>
      <c r="F13" s="7" t="s">
        <v>4</v>
      </c>
      <c r="G13" s="7" t="s">
        <v>4</v>
      </c>
      <c r="H13" s="7" t="s">
        <v>4</v>
      </c>
      <c r="I13" s="7" t="s">
        <v>4</v>
      </c>
      <c r="J13" s="7" t="s">
        <v>4</v>
      </c>
      <c r="K13" s="7" t="s">
        <v>4</v>
      </c>
      <c r="L13" s="7" t="s">
        <v>4</v>
      </c>
      <c r="M13" s="7">
        <v>8</v>
      </c>
      <c r="N13" s="7" t="s">
        <v>4</v>
      </c>
    </row>
    <row r="14" spans="1:16" ht="24.75" customHeight="1">
      <c r="A14" s="8" t="s">
        <v>15</v>
      </c>
      <c r="O14" s="9"/>
    </row>
    <row r="15" spans="1:16" ht="24.75" customHeight="1"/>
    <row r="16" spans="1:16">
      <c r="B16" s="18" t="s">
        <v>13</v>
      </c>
    </row>
    <row r="20" spans="13:15">
      <c r="M20" s="8">
        <v>5</v>
      </c>
    </row>
    <row r="22" spans="13:15">
      <c r="O22" s="8" t="s">
        <v>4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7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Lokasi Pencemaran</vt:lpstr>
      <vt:lpstr>'Lokasi Pencemaran'!Print_Area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dcterms:created xsi:type="dcterms:W3CDTF">2020-03-22T08:48:00Z</dcterms:created>
  <dcterms:modified xsi:type="dcterms:W3CDTF">2025-05-14T00:34:08Z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11D6D1E4B5934F8190F8FF4AE1593255</vt:lpwstr>
  </property>
  <property fmtid="{D5CDD505-2E9C-101B-9397-08002B2CF9AE}" pid="3" name="KSOProductBuildVer">
    <vt:lpwstr>1057-11.2.0.11486</vt:lpwstr>
  </property>
</Properties>
</file>