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-75" yWindow="30" windowWidth="19440" windowHeight="7725"/>
  </bookViews>
  <sheets>
    <sheet name="Sheet1" sheetId="1" r:id="rId1"/>
  </sheets>
  <definedNames>
    <definedName name="_xlnm.Print_Area" localSheetId="0">Sheet1!$A$1:$Q$12</definedName>
  </definedNames>
  <calcPr calcId="144525"/>
</workbook>
</file>

<file path=xl/calcChain.xml><?xml version="1.0" encoding="utf-8"?>
<calcChain xmlns="http://schemas.openxmlformats.org/spreadsheetml/2006/main">
  <c r="P11" i="1" l="1"/>
  <c r="P10" i="1"/>
  <c r="O9" i="1" l="1"/>
  <c r="N9" i="1"/>
  <c r="M9" i="1"/>
  <c r="L9" i="1"/>
  <c r="K9" i="1"/>
  <c r="J9" i="1"/>
  <c r="I9" i="1"/>
  <c r="H9" i="1"/>
  <c r="G9" i="1"/>
  <c r="F9" i="1"/>
  <c r="E9" i="1"/>
  <c r="D9" i="1"/>
  <c r="P8" i="1" l="1"/>
  <c r="P7" i="1"/>
  <c r="P6" i="1"/>
  <c r="P5" i="1"/>
  <c r="P4" i="1"/>
  <c r="P9" i="1" l="1"/>
</calcChain>
</file>

<file path=xl/sharedStrings.xml><?xml version="1.0" encoding="utf-8"?>
<sst xmlns="http://schemas.openxmlformats.org/spreadsheetml/2006/main" count="36" uniqueCount="29">
  <si>
    <t>NO</t>
  </si>
  <si>
    <t>JUMLAH INDUSTRI KECIL</t>
  </si>
  <si>
    <t>Industri Kecil Pengolahan Pangan</t>
  </si>
  <si>
    <t>SATUAN</t>
  </si>
  <si>
    <t>KOTA BIMA 2019</t>
  </si>
  <si>
    <t>RASANAE BARAT</t>
  </si>
  <si>
    <t>RASANAE TIMUR</t>
  </si>
  <si>
    <t>ASAKOTA</t>
  </si>
  <si>
    <t>RABA</t>
  </si>
  <si>
    <t>MPUNDA</t>
  </si>
  <si>
    <t>Sumber</t>
  </si>
  <si>
    <t>Industri Kecil Tekstil</t>
  </si>
  <si>
    <t>Industri Kecil Barang Kulit</t>
  </si>
  <si>
    <t>Industri Kecil Pengolahan Kayu</t>
  </si>
  <si>
    <t>Industri Kecil  Pengolahan Kertas</t>
  </si>
  <si>
    <t>Industri Kecil Kimia Farmasi</t>
  </si>
  <si>
    <t>Industri Kecil Pengolahan Karet</t>
  </si>
  <si>
    <t>Industri Kecil Galian Bukan Logam</t>
  </si>
  <si>
    <t>Industri Kecil Baja/ Pengolahan Logam</t>
  </si>
  <si>
    <t>Industri Kecil Peralatan</t>
  </si>
  <si>
    <t>Industri Kecil Pertambangan</t>
  </si>
  <si>
    <t>Industri Kecil Pariwisata</t>
  </si>
  <si>
    <t>Unit</t>
  </si>
  <si>
    <t>KODE WILAYAH</t>
  </si>
  <si>
    <t>KECAMATAN</t>
  </si>
  <si>
    <t xml:space="preserve">Jumlah Industri Kecil di Kota Bima Tahun 2021, di rinci menurut Jenis Industri </t>
  </si>
  <si>
    <t>: Dinas Koperindag Kota Bima, Tahun 2022</t>
  </si>
  <si>
    <t>KOTA BIMA 2021</t>
  </si>
  <si>
    <t>KOTA BIMA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</si>
</sst>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-* #,##0.00_-;\-* #,##0.00_-;_-* &quot;-&quot;??_-;_-@_-"/>
    <numFmt numFmtId="164" formatCode="_(* #,##0.00_);_(* \(#,##0.00\);_(* &quot;-&quot;??_);_(@_)"/>
    <numFmt numFmtId="165" formatCode="[$-F800]dddd\,\ mmmm\ dd\,\ yyyy"/>
  </numFmts>
  <fonts count="11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rgb="FF000000"/>
      <name val="Arial"/>
      <family val="2"/>
    </font>
    <font>
      <sz val="10"/>
      <name val="Arial"/>
      <family val="2"/>
    </font>
    <font>
      <sz val="11"/>
      <color theme="1"/>
      <name val="Calibri"/>
      <family val="2"/>
      <charset val="1"/>
      <scheme val="minor"/>
    </font>
    <font>
      <sz val="11"/>
      <color indexed="8"/>
      <name val="Calibri"/>
      <family val="2"/>
    </font>
    <font>
      <b/>
      <sz val="10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8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/>
      <top style="double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 style="double">
        <color indexed="64"/>
      </bottom>
      <diagonal/>
    </border>
  </borders>
  <cellStyleXfs count="8">
    <xf numFmtId="0" fontId="0" fillId="0" borderId="0"/>
    <xf numFmtId="0" fontId="4" fillId="0" borderId="0"/>
    <xf numFmtId="165" fontId="3" fillId="0" borderId="0"/>
    <xf numFmtId="0" fontId="5" fillId="0" borderId="0"/>
    <xf numFmtId="164" fontId="4" fillId="0" borderId="0" applyFont="0" applyFill="0" applyBorder="0" applyAlignment="0" applyProtection="0"/>
    <xf numFmtId="0" fontId="4" fillId="0" borderId="0"/>
    <xf numFmtId="43" fontId="1" fillId="0" borderId="0" applyFont="0" applyFill="0" applyBorder="0" applyAlignment="0" applyProtection="0"/>
    <xf numFmtId="0" fontId="6" fillId="0" borderId="0" applyFill="0" applyProtection="0"/>
  </cellStyleXfs>
  <cellXfs count="33">
    <xf numFmtId="0" fontId="0" fillId="0" borderId="0" xfId="0"/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8" fillId="0" borderId="0" xfId="0" applyFont="1" applyAlignment="1">
      <alignment horizontal="right" vertical="center"/>
    </xf>
    <xf numFmtId="0" fontId="10" fillId="0" borderId="0" xfId="0" applyFont="1" applyAlignment="1">
      <alignment vertical="center"/>
    </xf>
    <xf numFmtId="3" fontId="8" fillId="0" borderId="4" xfId="0" applyNumberFormat="1" applyFont="1" applyBorder="1" applyAlignment="1" applyProtection="1">
      <alignment horizontal="center" vertical="center"/>
      <protection locked="0"/>
    </xf>
    <xf numFmtId="3" fontId="8" fillId="0" borderId="4" xfId="0" quotePrefix="1" applyNumberFormat="1" applyFont="1" applyBorder="1" applyAlignment="1" applyProtection="1">
      <alignment horizontal="center" vertical="center"/>
      <protection locked="0"/>
    </xf>
    <xf numFmtId="3" fontId="7" fillId="2" borderId="1" xfId="0" applyNumberFormat="1" applyFont="1" applyFill="1" applyBorder="1" applyAlignment="1" applyProtection="1">
      <alignment horizontal="center" vertical="center"/>
      <protection hidden="1"/>
    </xf>
    <xf numFmtId="3" fontId="7" fillId="2" borderId="3" xfId="0" applyNumberFormat="1" applyFont="1" applyFill="1" applyBorder="1" applyAlignment="1" applyProtection="1">
      <alignment horizontal="center" vertical="center"/>
      <protection hidden="1"/>
    </xf>
    <xf numFmtId="0" fontId="9" fillId="2" borderId="5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4" xfId="0" applyFont="1" applyBorder="1" applyAlignment="1">
      <alignment horizontal="left" vertical="center" indent="1"/>
    </xf>
    <xf numFmtId="3" fontId="8" fillId="0" borderId="4" xfId="0" applyNumberFormat="1" applyFont="1" applyBorder="1" applyAlignment="1" applyProtection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7" fillId="2" borderId="5" xfId="0" applyFont="1" applyFill="1" applyBorder="1" applyAlignment="1">
      <alignment vertical="center"/>
    </xf>
    <xf numFmtId="0" fontId="7" fillId="2" borderId="3" xfId="0" applyFont="1" applyFill="1" applyBorder="1" applyAlignment="1">
      <alignment horizontal="left" vertical="center" indent="1"/>
    </xf>
    <xf numFmtId="0" fontId="8" fillId="0" borderId="7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center" vertical="center"/>
    </xf>
    <xf numFmtId="0" fontId="8" fillId="0" borderId="8" xfId="0" applyFont="1" applyFill="1" applyBorder="1" applyAlignment="1">
      <alignment horizontal="left" vertical="center" indent="1"/>
    </xf>
    <xf numFmtId="3" fontId="8" fillId="0" borderId="8" xfId="0" applyNumberFormat="1" applyFont="1" applyFill="1" applyBorder="1" applyAlignment="1" applyProtection="1">
      <alignment horizontal="center" vertical="center"/>
      <protection locked="0"/>
    </xf>
    <xf numFmtId="3" fontId="8" fillId="0" borderId="8" xfId="0" quotePrefix="1" applyNumberFormat="1" applyFont="1" applyFill="1" applyBorder="1" applyAlignment="1" applyProtection="1">
      <alignment horizontal="center" vertical="center"/>
      <protection locked="0"/>
    </xf>
    <xf numFmtId="3" fontId="8" fillId="0" borderId="8" xfId="0" applyNumberFormat="1" applyFont="1" applyFill="1" applyBorder="1" applyAlignment="1" applyProtection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/>
    </xf>
    <xf numFmtId="0" fontId="8" fillId="0" borderId="11" xfId="0" applyFont="1" applyFill="1" applyBorder="1" applyAlignment="1">
      <alignment horizontal="left" vertical="center" indent="1"/>
    </xf>
    <xf numFmtId="3" fontId="8" fillId="0" borderId="11" xfId="0" applyNumberFormat="1" applyFont="1" applyFill="1" applyBorder="1" applyAlignment="1" applyProtection="1">
      <alignment horizontal="center" vertical="center"/>
      <protection hidden="1"/>
    </xf>
    <xf numFmtId="3" fontId="8" fillId="0" borderId="12" xfId="0" applyNumberFormat="1" applyFont="1" applyFill="1" applyBorder="1" applyAlignment="1" applyProtection="1">
      <alignment horizontal="center" vertical="center"/>
      <protection hidden="1"/>
    </xf>
    <xf numFmtId="0" fontId="7" fillId="2" borderId="3" xfId="0" applyFont="1" applyFill="1" applyBorder="1" applyAlignment="1">
      <alignment horizontal="center" vertical="center"/>
    </xf>
    <xf numFmtId="0" fontId="8" fillId="0" borderId="11" xfId="0" applyFont="1" applyFill="1" applyBorder="1" applyAlignment="1">
      <alignment horizontal="center" vertical="center"/>
    </xf>
  </cellXfs>
  <cellStyles count="8">
    <cellStyle name="Comma 2" xfId="4"/>
    <cellStyle name="Comma 3" xfId="6"/>
    <cellStyle name="Normal" xfId="0" builtinId="0"/>
    <cellStyle name="Normal 10 2 2" xfId="2"/>
    <cellStyle name="Normal 14" xfId="3"/>
    <cellStyle name="Normal 2" xfId="5"/>
    <cellStyle name="Normal 2 2 2" xfId="1"/>
    <cellStyle name="Normal 3" xfId="7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2"/>
  <sheetViews>
    <sheetView tabSelected="1" view="pageBreakPreview" zoomScaleNormal="100" zoomScaleSheetLayoutView="100" workbookViewId="0">
      <selection activeCell="B2" sqref="B2"/>
    </sheetView>
  </sheetViews>
  <sheetFormatPr defaultRowHeight="15" x14ac:dyDescent="0.25"/>
  <cols>
    <col min="1" max="1" width="6.28515625" style="1" customWidth="1"/>
    <col min="2" max="2" width="9.28515625" style="1" customWidth="1"/>
    <col min="3" max="3" width="16.5703125" style="1" customWidth="1"/>
    <col min="4" max="4" width="9.85546875" style="1" customWidth="1"/>
    <col min="5" max="5" width="9.42578125" style="1" customWidth="1"/>
    <col min="6" max="6" width="10" style="1" customWidth="1"/>
    <col min="7" max="8" width="9.85546875" style="1" customWidth="1"/>
    <col min="9" max="9" width="10.140625" style="1" customWidth="1"/>
    <col min="10" max="10" width="9.85546875" style="1" customWidth="1"/>
    <col min="11" max="12" width="11.5703125" style="1" customWidth="1"/>
    <col min="13" max="13" width="10.28515625" style="1" customWidth="1"/>
    <col min="14" max="14" width="12.140625" style="1" customWidth="1"/>
    <col min="15" max="15" width="10.140625" style="1" customWidth="1"/>
    <col min="16" max="16" width="9.7109375" style="1" customWidth="1"/>
    <col min="17" max="16384" width="9.140625" style="1"/>
  </cols>
  <sheetData>
    <row r="1" spans="1:17" x14ac:dyDescent="0.25">
      <c r="A1" s="2" t="s">
        <v>25</v>
      </c>
      <c r="B1" s="2"/>
    </row>
    <row r="2" spans="1:17" x14ac:dyDescent="0.25">
      <c r="P2" s="3"/>
    </row>
    <row r="3" spans="1:17" ht="48.75" thickBot="1" x14ac:dyDescent="0.3">
      <c r="A3" s="9" t="s">
        <v>0</v>
      </c>
      <c r="B3" s="11" t="s">
        <v>23</v>
      </c>
      <c r="C3" s="12" t="s">
        <v>24</v>
      </c>
      <c r="D3" s="11" t="s">
        <v>2</v>
      </c>
      <c r="E3" s="11" t="s">
        <v>11</v>
      </c>
      <c r="F3" s="11" t="s">
        <v>12</v>
      </c>
      <c r="G3" s="11" t="s">
        <v>13</v>
      </c>
      <c r="H3" s="11" t="s">
        <v>14</v>
      </c>
      <c r="I3" s="11" t="s">
        <v>15</v>
      </c>
      <c r="J3" s="11" t="s">
        <v>16</v>
      </c>
      <c r="K3" s="11" t="s">
        <v>17</v>
      </c>
      <c r="L3" s="11" t="s">
        <v>18</v>
      </c>
      <c r="M3" s="11" t="s">
        <v>19</v>
      </c>
      <c r="N3" s="11" t="s">
        <v>20</v>
      </c>
      <c r="O3" s="11" t="s">
        <v>21</v>
      </c>
      <c r="P3" s="11" t="s">
        <v>1</v>
      </c>
      <c r="Q3" s="10" t="s">
        <v>3</v>
      </c>
    </row>
    <row r="4" spans="1:17" ht="22.5" customHeight="1" thickTop="1" x14ac:dyDescent="0.25">
      <c r="A4" s="13">
        <v>1</v>
      </c>
      <c r="B4" s="14">
        <v>527201</v>
      </c>
      <c r="C4" s="15" t="s">
        <v>5</v>
      </c>
      <c r="D4" s="5">
        <v>0</v>
      </c>
      <c r="E4" s="5">
        <v>0</v>
      </c>
      <c r="F4" s="5">
        <v>0</v>
      </c>
      <c r="G4" s="5">
        <v>0</v>
      </c>
      <c r="H4" s="5">
        <v>0</v>
      </c>
      <c r="I4" s="5">
        <v>0</v>
      </c>
      <c r="J4" s="5">
        <v>0</v>
      </c>
      <c r="K4" s="5">
        <v>0</v>
      </c>
      <c r="L4" s="5">
        <v>0</v>
      </c>
      <c r="M4" s="6">
        <v>0</v>
      </c>
      <c r="N4" s="6">
        <v>0</v>
      </c>
      <c r="O4" s="6">
        <v>0</v>
      </c>
      <c r="P4" s="16" t="str">
        <f>IF(SUM(D4:O4)=0,"-",SUM(D4:O4))</f>
        <v>-</v>
      </c>
      <c r="Q4" s="17" t="s">
        <v>22</v>
      </c>
    </row>
    <row r="5" spans="1:17" ht="22.5" customHeight="1" x14ac:dyDescent="0.25">
      <c r="A5" s="13">
        <v>2</v>
      </c>
      <c r="B5" s="14">
        <v>527202</v>
      </c>
      <c r="C5" s="15" t="s">
        <v>6</v>
      </c>
      <c r="D5" s="5">
        <v>0</v>
      </c>
      <c r="E5" s="5">
        <v>0</v>
      </c>
      <c r="F5" s="5">
        <v>0</v>
      </c>
      <c r="G5" s="5">
        <v>0</v>
      </c>
      <c r="H5" s="5">
        <v>0</v>
      </c>
      <c r="I5" s="5">
        <v>0</v>
      </c>
      <c r="J5" s="5">
        <v>0</v>
      </c>
      <c r="K5" s="5">
        <v>0</v>
      </c>
      <c r="L5" s="5">
        <v>0</v>
      </c>
      <c r="M5" s="6">
        <v>0</v>
      </c>
      <c r="N5" s="6">
        <v>0</v>
      </c>
      <c r="O5" s="6">
        <v>0</v>
      </c>
      <c r="P5" s="16" t="str">
        <f t="shared" ref="P5:P11" si="0">IF(SUM(D5:O5)=0,"-",SUM(D5:O5))</f>
        <v>-</v>
      </c>
      <c r="Q5" s="17" t="s">
        <v>22</v>
      </c>
    </row>
    <row r="6" spans="1:17" ht="22.5" customHeight="1" x14ac:dyDescent="0.25">
      <c r="A6" s="13">
        <v>3</v>
      </c>
      <c r="B6" s="14">
        <v>527203</v>
      </c>
      <c r="C6" s="15" t="s">
        <v>7</v>
      </c>
      <c r="D6" s="5">
        <v>0</v>
      </c>
      <c r="E6" s="5">
        <v>0</v>
      </c>
      <c r="F6" s="5">
        <v>0</v>
      </c>
      <c r="G6" s="5">
        <v>0</v>
      </c>
      <c r="H6" s="5">
        <v>0</v>
      </c>
      <c r="I6" s="5">
        <v>0</v>
      </c>
      <c r="J6" s="5">
        <v>0</v>
      </c>
      <c r="K6" s="5">
        <v>0</v>
      </c>
      <c r="L6" s="5">
        <v>0</v>
      </c>
      <c r="M6" s="6">
        <v>0</v>
      </c>
      <c r="N6" s="5">
        <v>0</v>
      </c>
      <c r="O6" s="5">
        <v>0</v>
      </c>
      <c r="P6" s="16" t="str">
        <f t="shared" si="0"/>
        <v>-</v>
      </c>
      <c r="Q6" s="17" t="s">
        <v>22</v>
      </c>
    </row>
    <row r="7" spans="1:17" ht="22.5" customHeight="1" x14ac:dyDescent="0.25">
      <c r="A7" s="13">
        <v>4</v>
      </c>
      <c r="B7" s="14">
        <v>527204</v>
      </c>
      <c r="C7" s="15" t="s">
        <v>8</v>
      </c>
      <c r="D7" s="5">
        <v>0</v>
      </c>
      <c r="E7" s="5">
        <v>0</v>
      </c>
      <c r="F7" s="5">
        <v>0</v>
      </c>
      <c r="G7" s="5">
        <v>0</v>
      </c>
      <c r="H7" s="5">
        <v>0</v>
      </c>
      <c r="I7" s="5">
        <v>0</v>
      </c>
      <c r="J7" s="5">
        <v>0</v>
      </c>
      <c r="K7" s="5">
        <v>0</v>
      </c>
      <c r="L7" s="5">
        <v>0</v>
      </c>
      <c r="M7" s="6">
        <v>0</v>
      </c>
      <c r="N7" s="6">
        <v>0</v>
      </c>
      <c r="O7" s="6">
        <v>0</v>
      </c>
      <c r="P7" s="16" t="str">
        <f t="shared" si="0"/>
        <v>-</v>
      </c>
      <c r="Q7" s="17" t="s">
        <v>22</v>
      </c>
    </row>
    <row r="8" spans="1:17" ht="22.5" customHeight="1" x14ac:dyDescent="0.25">
      <c r="A8" s="13">
        <v>5</v>
      </c>
      <c r="B8" s="14">
        <v>527205</v>
      </c>
      <c r="C8" s="15" t="s">
        <v>9</v>
      </c>
      <c r="D8" s="5">
        <v>0</v>
      </c>
      <c r="E8" s="5">
        <v>0</v>
      </c>
      <c r="F8" s="6">
        <v>0</v>
      </c>
      <c r="G8" s="5">
        <v>0</v>
      </c>
      <c r="H8" s="5">
        <v>0</v>
      </c>
      <c r="I8" s="5">
        <v>0</v>
      </c>
      <c r="J8" s="5">
        <v>0</v>
      </c>
      <c r="K8" s="5">
        <v>0</v>
      </c>
      <c r="L8" s="5">
        <v>0</v>
      </c>
      <c r="M8" s="6">
        <v>0</v>
      </c>
      <c r="N8" s="6">
        <v>0</v>
      </c>
      <c r="O8" s="6">
        <v>0</v>
      </c>
      <c r="P8" s="16" t="str">
        <f t="shared" si="0"/>
        <v>-</v>
      </c>
      <c r="Q8" s="17" t="s">
        <v>22</v>
      </c>
    </row>
    <row r="9" spans="1:17" ht="24" customHeight="1" thickBot="1" x14ac:dyDescent="0.3">
      <c r="A9" s="18"/>
      <c r="B9" s="31">
        <v>5272</v>
      </c>
      <c r="C9" s="19" t="s">
        <v>27</v>
      </c>
      <c r="D9" s="8">
        <f>IF(SUM(D4:D8)=0,0,SUM(D4:D8))</f>
        <v>0</v>
      </c>
      <c r="E9" s="8">
        <f t="shared" ref="E9:P9" si="1">IF(SUM(E4:E8)=0,0,SUM(E4:E8))</f>
        <v>0</v>
      </c>
      <c r="F9" s="8">
        <f t="shared" si="1"/>
        <v>0</v>
      </c>
      <c r="G9" s="8">
        <f t="shared" si="1"/>
        <v>0</v>
      </c>
      <c r="H9" s="8">
        <f t="shared" si="1"/>
        <v>0</v>
      </c>
      <c r="I9" s="8">
        <f t="shared" si="1"/>
        <v>0</v>
      </c>
      <c r="J9" s="8">
        <f t="shared" si="1"/>
        <v>0</v>
      </c>
      <c r="K9" s="8">
        <f t="shared" si="1"/>
        <v>0</v>
      </c>
      <c r="L9" s="8">
        <f t="shared" si="1"/>
        <v>0</v>
      </c>
      <c r="M9" s="8">
        <f t="shared" si="1"/>
        <v>0</v>
      </c>
      <c r="N9" s="8">
        <f t="shared" si="1"/>
        <v>0</v>
      </c>
      <c r="O9" s="8">
        <f t="shared" si="1"/>
        <v>0</v>
      </c>
      <c r="P9" s="8">
        <f t="shared" si="1"/>
        <v>0</v>
      </c>
      <c r="Q9" s="7" t="s">
        <v>22</v>
      </c>
    </row>
    <row r="10" spans="1:17" ht="22.5" customHeight="1" thickTop="1" x14ac:dyDescent="0.25">
      <c r="A10" s="20"/>
      <c r="B10" s="21">
        <v>5272</v>
      </c>
      <c r="C10" s="22" t="s">
        <v>28</v>
      </c>
      <c r="D10" s="23">
        <v>1289</v>
      </c>
      <c r="E10" s="23">
        <v>1131</v>
      </c>
      <c r="F10" s="24">
        <v>4</v>
      </c>
      <c r="G10" s="23">
        <v>222</v>
      </c>
      <c r="H10" s="23">
        <v>0</v>
      </c>
      <c r="I10" s="23">
        <v>0</v>
      </c>
      <c r="J10" s="23">
        <v>0</v>
      </c>
      <c r="K10" s="23">
        <v>151</v>
      </c>
      <c r="L10" s="23">
        <v>101</v>
      </c>
      <c r="M10" s="24">
        <v>26</v>
      </c>
      <c r="N10" s="24">
        <v>0</v>
      </c>
      <c r="O10" s="24">
        <v>0</v>
      </c>
      <c r="P10" s="25">
        <f t="shared" si="0"/>
        <v>2924</v>
      </c>
      <c r="Q10" s="26" t="s">
        <v>22</v>
      </c>
    </row>
    <row r="11" spans="1:17" ht="24" customHeight="1" thickBot="1" x14ac:dyDescent="0.3">
      <c r="A11" s="27"/>
      <c r="B11" s="32">
        <v>5272</v>
      </c>
      <c r="C11" s="28" t="s">
        <v>4</v>
      </c>
      <c r="D11" s="29">
        <v>620</v>
      </c>
      <c r="E11" s="29">
        <v>1131</v>
      </c>
      <c r="F11" s="29">
        <v>4</v>
      </c>
      <c r="G11" s="29">
        <v>201</v>
      </c>
      <c r="H11" s="29">
        <v>0</v>
      </c>
      <c r="I11" s="29">
        <v>0</v>
      </c>
      <c r="J11" s="29">
        <v>0</v>
      </c>
      <c r="K11" s="29">
        <v>43</v>
      </c>
      <c r="L11" s="29">
        <v>137</v>
      </c>
      <c r="M11" s="29">
        <v>25</v>
      </c>
      <c r="N11" s="29">
        <v>0</v>
      </c>
      <c r="O11" s="29">
        <v>0</v>
      </c>
      <c r="P11" s="29">
        <f t="shared" si="0"/>
        <v>2161</v>
      </c>
      <c r="Q11" s="30" t="s">
        <v>22</v>
      </c>
    </row>
    <row r="12" spans="1:17" ht="15.75" thickTop="1" x14ac:dyDescent="0.25">
      <c r="A12" s="4" t="s">
        <v>10</v>
      </c>
      <c r="B12" s="4" t="s">
        <v>26</v>
      </c>
      <c r="C12" s="4"/>
    </row>
  </sheetData>
  <printOptions horizontalCentered="1"/>
  <pageMargins left="0.19685039370078741" right="0.19685039370078741" top="0.39370078740157483" bottom="0.19685039370078741" header="0.31496062992125984" footer="0.31496062992125984"/>
  <pageSetup paperSize="256" scale="78" orientation="landscape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2025-02-23T10:25:36Z</dcterms:modified>
</cp:coreProperties>
</file>