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Sheet1!$A$1:$Q$10</definedName>
  </definedNames>
  <calcPr calcId="144525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  <c r="D9" i="1"/>
  <c r="P8" i="1" l="1"/>
  <c r="P7" i="1"/>
  <c r="P6" i="1"/>
  <c r="P5" i="1"/>
  <c r="P4" i="1"/>
</calcChain>
</file>

<file path=xl/sharedStrings.xml><?xml version="1.0" encoding="utf-8"?>
<sst xmlns="http://schemas.openxmlformats.org/spreadsheetml/2006/main" count="32" uniqueCount="27">
  <si>
    <t>NO</t>
  </si>
  <si>
    <t>JUMLAH INDUSTRI KECIL</t>
  </si>
  <si>
    <t>Industri Kecil Pengolahan Pangan</t>
  </si>
  <si>
    <t xml:space="preserve">Jumlah Industri Kecil di Kota Bima Tahun 2019, di rinci menurut Jenis Industri 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</si>
  <si>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</si>
  <si>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</si>
  <si>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</si>
  <si>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</si>
  <si>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</si>
  <si>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</si>
  <si>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</si>
  <si>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</si>
  <si>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: Dinas Koperindag Kota Bima, Tahun 2020</t>
  </si>
  <si>
    <t>Industri Kecil Tekstil</t>
  </si>
  <si>
    <t>Industri Kecil Barang Kulit</t>
  </si>
  <si>
    <t>Industri Kecil Pengolahan Kayu</t>
  </si>
  <si>
    <t>Industri Kecil  Pengolahan Kertas</t>
  </si>
  <si>
    <t>Industri Kecil Kimia Farmasi</t>
  </si>
  <si>
    <t>Industri Kecil Pengolahan Karet</t>
  </si>
  <si>
    <t>Industri Kecil Galian Bukan Logam</t>
  </si>
  <si>
    <t>Industri Kecil Baja/ Pengolahan Logam</t>
  </si>
  <si>
    <t>Industri Kecil Peralatan</t>
  </si>
  <si>
    <t>Industri Kecil Pertambangan</t>
  </si>
  <si>
    <t>Industri Kecil Pariwisata</t>
  </si>
  <si>
    <t>Unit</t>
  </si>
  <si>
    <t>KODE WILAYAH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</si>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</sst>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3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25</v>
      </c>
      <c r="C3" s="12" t="s">
        <v>26</v>
      </c>
      <c r="D3" s="11" t="s">
        <v>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1</v>
      </c>
      <c r="Q3" s="10" t="s">
        <v>4</v>
      </c>
    </row>
    <row r="4" spans="1:17" ht="22.5" customHeight="1" thickTop="1" x14ac:dyDescent="0.25">
      <c r="A4" s="13">
        <v>1</v>
      </c>
      <c r="B4" s="14">
        <v>527201</v>
      </c>
      <c r="C4" s="15" t="s">
        <v>6</v>
      </c>
      <c r="D4" s="5">
        <v>157</v>
      </c>
      <c r="E4" s="5">
        <v>89</v>
      </c>
      <c r="F4" s="5">
        <v>0</v>
      </c>
      <c r="G4" s="5">
        <v>17</v>
      </c>
      <c r="H4" s="5">
        <v>0</v>
      </c>
      <c r="I4" s="5">
        <v>0</v>
      </c>
      <c r="J4" s="5">
        <v>0</v>
      </c>
      <c r="K4" s="5">
        <v>0</v>
      </c>
      <c r="L4" s="5">
        <v>43</v>
      </c>
      <c r="M4" s="6">
        <v>25</v>
      </c>
      <c r="N4" s="6">
        <v>0</v>
      </c>
      <c r="O4" s="6">
        <v>0</v>
      </c>
      <c r="P4" s="16">
        <f>IF(SUM(D4:O4)=0,"-",SUM(D4:O4))</f>
        <v>331</v>
      </c>
      <c r="Q4" s="17" t="s">
        <v>24</v>
      </c>
    </row>
    <row r="5" spans="1:17" ht="22.5" customHeight="1" x14ac:dyDescent="0.25">
      <c r="A5" s="13">
        <v>2</v>
      </c>
      <c r="B5" s="14">
        <v>527202</v>
      </c>
      <c r="C5" s="15" t="s">
        <v>7</v>
      </c>
      <c r="D5" s="5">
        <v>56</v>
      </c>
      <c r="E5" s="5">
        <v>333</v>
      </c>
      <c r="F5" s="5">
        <v>0</v>
      </c>
      <c r="G5" s="5">
        <v>43</v>
      </c>
      <c r="H5" s="5">
        <v>0</v>
      </c>
      <c r="I5" s="5">
        <v>0</v>
      </c>
      <c r="J5" s="5">
        <v>0</v>
      </c>
      <c r="K5" s="5">
        <v>0</v>
      </c>
      <c r="L5" s="5">
        <v>13</v>
      </c>
      <c r="M5" s="6">
        <v>0</v>
      </c>
      <c r="N5" s="6">
        <v>0</v>
      </c>
      <c r="O5" s="6">
        <v>0</v>
      </c>
      <c r="P5" s="16">
        <f t="shared" ref="P5:P8" si="0">IF(SUM(D5:O5)=0,"-",SUM(D5:O5))</f>
        <v>445</v>
      </c>
      <c r="Q5" s="17" t="s">
        <v>24</v>
      </c>
    </row>
    <row r="6" spans="1:17" ht="22.5" customHeight="1" x14ac:dyDescent="0.25">
      <c r="A6" s="13">
        <v>3</v>
      </c>
      <c r="B6" s="14">
        <v>527203</v>
      </c>
      <c r="C6" s="15" t="s">
        <v>8</v>
      </c>
      <c r="D6" s="5">
        <v>102</v>
      </c>
      <c r="E6" s="5">
        <v>36</v>
      </c>
      <c r="F6" s="5">
        <v>1</v>
      </c>
      <c r="G6" s="5">
        <v>40</v>
      </c>
      <c r="H6" s="5">
        <v>0</v>
      </c>
      <c r="I6" s="5">
        <v>0</v>
      </c>
      <c r="J6" s="5">
        <v>0</v>
      </c>
      <c r="K6" s="5">
        <v>10</v>
      </c>
      <c r="L6" s="5">
        <v>17</v>
      </c>
      <c r="M6" s="6">
        <v>0</v>
      </c>
      <c r="N6" s="5">
        <v>0</v>
      </c>
      <c r="O6" s="5">
        <v>0</v>
      </c>
      <c r="P6" s="16">
        <f t="shared" si="0"/>
        <v>206</v>
      </c>
      <c r="Q6" s="17" t="s">
        <v>24</v>
      </c>
    </row>
    <row r="7" spans="1:17" ht="22.5" customHeight="1" x14ac:dyDescent="0.25">
      <c r="A7" s="13">
        <v>4</v>
      </c>
      <c r="B7" s="14">
        <v>527204</v>
      </c>
      <c r="C7" s="15" t="s">
        <v>9</v>
      </c>
      <c r="D7" s="5">
        <v>174</v>
      </c>
      <c r="E7" s="5">
        <v>555</v>
      </c>
      <c r="F7" s="5">
        <v>3</v>
      </c>
      <c r="G7" s="5">
        <v>73</v>
      </c>
      <c r="H7" s="5">
        <v>0</v>
      </c>
      <c r="I7" s="5">
        <v>0</v>
      </c>
      <c r="J7" s="5">
        <v>0</v>
      </c>
      <c r="K7" s="5">
        <v>15</v>
      </c>
      <c r="L7" s="5">
        <v>42</v>
      </c>
      <c r="M7" s="6">
        <v>0</v>
      </c>
      <c r="N7" s="6">
        <v>0</v>
      </c>
      <c r="O7" s="6">
        <v>0</v>
      </c>
      <c r="P7" s="16">
        <f t="shared" si="0"/>
        <v>862</v>
      </c>
      <c r="Q7" s="17" t="s">
        <v>24</v>
      </c>
    </row>
    <row r="8" spans="1:17" ht="22.5" customHeight="1" x14ac:dyDescent="0.25">
      <c r="A8" s="13">
        <v>5</v>
      </c>
      <c r="B8" s="14">
        <v>527205</v>
      </c>
      <c r="C8" s="15" t="s">
        <v>10</v>
      </c>
      <c r="D8" s="5">
        <v>131</v>
      </c>
      <c r="E8" s="5">
        <v>118</v>
      </c>
      <c r="F8" s="6">
        <v>0</v>
      </c>
      <c r="G8" s="5">
        <v>28</v>
      </c>
      <c r="H8" s="5">
        <v>0</v>
      </c>
      <c r="I8" s="5">
        <v>0</v>
      </c>
      <c r="J8" s="5">
        <v>0</v>
      </c>
      <c r="K8" s="5">
        <v>18</v>
      </c>
      <c r="L8" s="5">
        <v>22</v>
      </c>
      <c r="M8" s="6">
        <v>0</v>
      </c>
      <c r="N8" s="6">
        <v>0</v>
      </c>
      <c r="O8" s="6">
        <v>0</v>
      </c>
      <c r="P8" s="16">
        <f t="shared" si="0"/>
        <v>317</v>
      </c>
      <c r="Q8" s="17" t="s">
        <v>24</v>
      </c>
    </row>
    <row r="9" spans="1:17" ht="24" customHeight="1" thickBot="1" x14ac:dyDescent="0.3">
      <c r="A9" s="18"/>
      <c r="B9" s="20">
        <v>5272</v>
      </c>
      <c r="C9" s="19" t="s">
        <v>5</v>
      </c>
      <c r="D9" s="8">
        <f>IF(SUM(D4:D8)=0,0,SUM(D4:D8))</f>
        <v>620</v>
      </c>
      <c r="E9" s="8">
        <f t="shared" ref="E9:P9" si="1">IF(SUM(E4:E8)=0,0,SUM(E4:E8))</f>
        <v>1131</v>
      </c>
      <c r="F9" s="8">
        <f t="shared" si="1"/>
        <v>4</v>
      </c>
      <c r="G9" s="8">
        <f t="shared" si="1"/>
        <v>201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43</v>
      </c>
      <c r="L9" s="8">
        <f t="shared" si="1"/>
        <v>137</v>
      </c>
      <c r="M9" s="8">
        <f t="shared" si="1"/>
        <v>25</v>
      </c>
      <c r="N9" s="8">
        <f t="shared" si="1"/>
        <v>0</v>
      </c>
      <c r="O9" s="8">
        <f t="shared" si="1"/>
        <v>0</v>
      </c>
      <c r="P9" s="8">
        <f t="shared" si="1"/>
        <v>2161</v>
      </c>
      <c r="Q9" s="7" t="s">
        <v>24</v>
      </c>
    </row>
    <row r="10" spans="1:17" ht="15.75" thickTop="1" x14ac:dyDescent="0.25">
      <c r="A10" s="4" t="s">
        <v>11</v>
      </c>
      <c r="B10" s="4" t="s">
        <v>12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2025-02-22T16:59:16Z</dcterms:modified>
</cp:coreProperties>
</file>