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PAUD 2020-2021-Ganjil" sheetId="2" r:id="rId1"/>
  </sheets>
  <calcPr calcId="144525"/>
</workbook>
</file>

<file path=xl/calcChain.xml><?xml version="1.0" encoding="utf-8"?>
<calcChain xmlns="http://schemas.openxmlformats.org/spreadsheetml/2006/main">
  <c r="J4" i="2" l="1"/>
  <c r="I8" i="2"/>
  <c r="I7" i="2"/>
  <c r="I6" i="2"/>
  <c r="I5" i="2"/>
  <c r="I4" i="2"/>
  <c r="E8" i="2" l="1"/>
  <c r="E7" i="2"/>
  <c r="E6" i="2"/>
  <c r="E5" i="2"/>
  <c r="E4" i="2"/>
  <c r="E9" i="2" l="1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<sst xmlns="http://schemas.openxmlformats.org/spreadsheetml/2006/main" count="31" uniqueCount="26">
  <si>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</si>
  <si>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</si>
  <si>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</si>
  <si>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</si>
  <si>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</si>
  <si>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</si>
  <si>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</si>
  <si>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</si>
  <si>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</si>
  <si>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</si>
  <si>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</si>
  <si>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</si>
  <si>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</si>
  <si>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</si>
  <si>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</si>
  <si>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</si>
  <si>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</si>
  <si>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</si>
  <si>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</si>
  <si>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>Sumber : DAPODIK Dirjen PAUD DIKDASMEN, Kementerian Dikdasmen RI, Tahun 2021</t>
  </si>
  <si>
    <t xml:space="preserve">Jumlah Ruang Kelas Jenjang Pendidikan PAUD di Kota Bima, Semester Ganjil Tahun Ajaran 2020/2021, menurut Bentuk dan Status SP per Kecamatan </t>
  </si>
  <si>
    <t xml:space="preserve">Catatan : </t>
  </si>
  <si>
    <t>TK = Taman Kanak-Kanak</t>
  </si>
  <si>
    <t>KB = Kelompok Bermain</t>
  </si>
  <si>
    <t>TPA = Tempat Penitipan Anak</t>
  </si>
  <si>
    <t>SPS = Satuan PAUD Sejenis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</si>
</sst>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4" width="7.42578125" style="1" customWidth="1"/>
    <col min="5" max="8" width="8.7109375" style="1" customWidth="1"/>
    <col min="9" max="10" width="9.140625" style="1" customWidth="1"/>
    <col min="11" max="11" width="8.28515625" style="1" customWidth="1"/>
    <col min="12" max="16384" width="9.140625" style="1"/>
  </cols>
  <sheetData>
    <row r="1" spans="1:12" ht="20.100000000000001" customHeight="1" x14ac:dyDescent="0.25">
      <c r="A1" s="7" t="s">
        <v>20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5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11</v>
      </c>
      <c r="D4" s="2">
        <v>28</v>
      </c>
      <c r="E4" s="17">
        <f>IF(COUNT(C4:D4)=0,"-",SUM(C4:D4))</f>
        <v>39</v>
      </c>
      <c r="F4" s="2">
        <v>11</v>
      </c>
      <c r="G4" s="17">
        <v>1</v>
      </c>
      <c r="H4" s="2">
        <v>3</v>
      </c>
      <c r="I4" s="13">
        <f>IF(COUNT(C4)=0,"-",SUM(C4))</f>
        <v>11</v>
      </c>
      <c r="J4" s="12">
        <f>IF(COUNT(D4,F4,G4,H4)=0,"-",SUM(D4,F4,G4,H4))</f>
        <v>43</v>
      </c>
      <c r="K4" s="2">
        <f>IF(COUNT(I4:J4)=0,"-",SUM(I4:J4))</f>
        <v>54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19</v>
      </c>
      <c r="D5" s="2">
        <v>2</v>
      </c>
      <c r="E5" s="17">
        <f t="shared" ref="E5:E8" si="0">IF(COUNT(C5:D5)=0,"-",SUM(C5:D5))</f>
        <v>21</v>
      </c>
      <c r="F5" s="2">
        <v>10</v>
      </c>
      <c r="G5" s="17">
        <v>0</v>
      </c>
      <c r="H5" s="2">
        <v>8</v>
      </c>
      <c r="I5" s="13">
        <f t="shared" ref="I5:I8" si="1">IF(COUNT(C5)=0,"-",SUM(C5))</f>
        <v>19</v>
      </c>
      <c r="J5" s="12">
        <f>IF(COUNT(D5,F5,G5,H5)=0,"-",SUM(D5,F5,G5,H5))</f>
        <v>20</v>
      </c>
      <c r="K5" s="2">
        <f t="shared" ref="K5:K8" si="2">IF(COUNT(I5:J5)=0,"-",SUM(I5:J5))</f>
        <v>39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9</v>
      </c>
      <c r="D6" s="2">
        <v>26</v>
      </c>
      <c r="E6" s="17">
        <f t="shared" si="0"/>
        <v>35</v>
      </c>
      <c r="F6" s="2">
        <v>13</v>
      </c>
      <c r="G6" s="17">
        <v>0</v>
      </c>
      <c r="H6" s="2">
        <v>10</v>
      </c>
      <c r="I6" s="13">
        <f t="shared" si="1"/>
        <v>9</v>
      </c>
      <c r="J6" s="12">
        <f>IF(COUNT(D6,F6,G6,H6)=0,"-",SUM(D6,F6,G6,H6))</f>
        <v>49</v>
      </c>
      <c r="K6" s="2">
        <f t="shared" si="2"/>
        <v>58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18</v>
      </c>
      <c r="D7" s="2">
        <v>48</v>
      </c>
      <c r="E7" s="17">
        <f t="shared" si="0"/>
        <v>66</v>
      </c>
      <c r="F7" s="2">
        <v>34</v>
      </c>
      <c r="G7" s="17">
        <v>0</v>
      </c>
      <c r="H7" s="2">
        <v>7</v>
      </c>
      <c r="I7" s="13">
        <f t="shared" si="1"/>
        <v>18</v>
      </c>
      <c r="J7" s="12">
        <f>IF(COUNT(D7,F7,G7,H7)=0,"-",SUM(D7,F7,G7,H7))</f>
        <v>89</v>
      </c>
      <c r="K7" s="2">
        <f t="shared" si="2"/>
        <v>107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16</v>
      </c>
      <c r="D8" s="2">
        <v>40</v>
      </c>
      <c r="E8" s="17">
        <f t="shared" si="0"/>
        <v>56</v>
      </c>
      <c r="F8" s="2">
        <v>19</v>
      </c>
      <c r="G8" s="17">
        <v>0</v>
      </c>
      <c r="H8" s="2">
        <v>4</v>
      </c>
      <c r="I8" s="13">
        <f t="shared" si="1"/>
        <v>16</v>
      </c>
      <c r="J8" s="12">
        <f>IF(COUNT(D8,F8,G8,H8)=0,"-",SUM(D8,F8,G8,H8))</f>
        <v>63</v>
      </c>
      <c r="K8" s="2">
        <f t="shared" si="2"/>
        <v>79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10</v>
      </c>
      <c r="C9" s="6">
        <f>IF(COUNT(C4:C8)=0,"-",SUM(C4:C8))</f>
        <v>73</v>
      </c>
      <c r="D9" s="6">
        <f t="shared" ref="D9:K9" si="3">IF(COUNT(D4:D8)=0,"-",SUM(D4:D8))</f>
        <v>144</v>
      </c>
      <c r="E9" s="18">
        <f t="shared" si="3"/>
        <v>217</v>
      </c>
      <c r="F9" s="6">
        <f t="shared" si="3"/>
        <v>87</v>
      </c>
      <c r="G9" s="18">
        <f t="shared" si="3"/>
        <v>1</v>
      </c>
      <c r="H9" s="6">
        <f t="shared" si="3"/>
        <v>32</v>
      </c>
      <c r="I9" s="14">
        <f t="shared" si="3"/>
        <v>73</v>
      </c>
      <c r="J9" s="16">
        <f t="shared" si="3"/>
        <v>264</v>
      </c>
      <c r="K9" s="6">
        <f t="shared" si="3"/>
        <v>337</v>
      </c>
      <c r="L9" s="14" t="s">
        <v>18</v>
      </c>
    </row>
    <row r="10" spans="1:12" ht="20.100000000000001" customHeight="1" thickTop="1" x14ac:dyDescent="0.25">
      <c r="A10" s="4" t="s">
        <v>19</v>
      </c>
    </row>
    <row r="12" spans="1:12" ht="20.100000000000001" customHeight="1" x14ac:dyDescent="0.25">
      <c r="A12" s="19" t="s">
        <v>21</v>
      </c>
    </row>
    <row r="13" spans="1:12" ht="20.100000000000001" customHeight="1" x14ac:dyDescent="0.25">
      <c r="A13" s="19" t="s">
        <v>22</v>
      </c>
    </row>
    <row r="14" spans="1:12" ht="20.100000000000001" customHeight="1" x14ac:dyDescent="0.25">
      <c r="A14" s="19" t="s">
        <v>23</v>
      </c>
    </row>
    <row r="15" spans="1:12" ht="20.100000000000001" customHeight="1" x14ac:dyDescent="0.25">
      <c r="A15" s="19" t="s">
        <v>24</v>
      </c>
    </row>
    <row r="16" spans="1:12" ht="20.100000000000001" customHeight="1" x14ac:dyDescent="0.25">
      <c r="A16" s="19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2025-04-17T03:53:02Z</dcterms:modified>
</cp:coreProperties>
</file>