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tabRatio="500"/>
  </bookViews>
  <sheets>
    <sheet name="Kunjungan ke Obyek Wisata" sheetId="1" r:id="rId1"/>
  </sheets>
  <definedNames>
    <definedName name="_xlnm.Print_Area" localSheetId="0">'Kunjungan ke Obyek Wisata'!$B$1:$P$30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27" i="1" l="1"/>
  <c r="P26" i="1"/>
  <c r="P25" i="1"/>
  <c r="P19" i="1"/>
  <c r="P18" i="1"/>
  <c r="P16" i="1"/>
  <c r="P15" i="1"/>
  <c r="P13" i="1"/>
  <c r="P12" i="1"/>
  <c r="P10" i="1"/>
  <c r="P9" i="1"/>
  <c r="P7" i="1"/>
  <c r="P6" i="1"/>
  <c r="E21" i="1"/>
  <c r="F21" i="1"/>
  <c r="G21" i="1"/>
  <c r="H21" i="1"/>
  <c r="I21" i="1"/>
  <c r="J21" i="1"/>
  <c r="K21" i="1"/>
  <c r="L21" i="1"/>
  <c r="M21" i="1"/>
  <c r="N21" i="1"/>
  <c r="O21" i="1"/>
  <c r="E22" i="1"/>
  <c r="F22" i="1"/>
  <c r="G22" i="1"/>
  <c r="H22" i="1"/>
  <c r="I22" i="1"/>
  <c r="J22" i="1"/>
  <c r="K22" i="1"/>
  <c r="L22" i="1"/>
  <c r="M22" i="1"/>
  <c r="N22" i="1"/>
  <c r="O22" i="1"/>
  <c r="D22" i="1"/>
  <c r="D21" i="1"/>
  <c r="P8" i="1" l="1"/>
  <c r="M20" i="1"/>
  <c r="I20" i="1"/>
  <c r="E20" i="1"/>
  <c r="D20" i="1"/>
  <c r="P11" i="1"/>
  <c r="P5" i="1"/>
  <c r="P17" i="1"/>
  <c r="L20" i="1"/>
  <c r="H20" i="1"/>
  <c r="P14" i="1"/>
  <c r="O20" i="1"/>
  <c r="K20" i="1"/>
  <c r="G20" i="1"/>
  <c r="P21" i="1"/>
  <c r="N20" i="1"/>
  <c r="J20" i="1"/>
  <c r="F20" i="1"/>
  <c r="P22" i="1"/>
  <c r="P20" i="1" l="1"/>
</calcChain>
</file>

<file path=xl/sharedStrings.xml><?xml version="1.0" encoding="utf-8"?>
<sst xmlns="http://schemas.openxmlformats.org/spreadsheetml/2006/main" count="56" uniqueCount="35">
  <si>
    <t>Satuan : Orang</t>
  </si>
  <si>
    <t>NO</t>
  </si>
  <si>
    <t>JUMLAH KUNJUNGAN KE OBYEK WISATA (Orang)</t>
  </si>
  <si>
    <t>TOTAL KUNJUNGAN</t>
  </si>
  <si>
    <t>Kunjungan Wisata Budaya</t>
  </si>
  <si>
    <t>KunjunganWisata Bahari</t>
  </si>
  <si>
    <t>Kunjungan Wisata Cagar Alam</t>
  </si>
  <si>
    <t>Kunjungan Wisata Pertanian</t>
  </si>
  <si>
    <t>Kunjungan Wisata Buru</t>
  </si>
  <si>
    <t>Kunjungan Wisata Alam</t>
  </si>
  <si>
    <t>Kunjungan Wisata Sejarah</t>
  </si>
  <si>
    <t>Kunjungan Wisata Religi</t>
  </si>
  <si>
    <t>Kunjungan Wisata Pendidikan</t>
  </si>
  <si>
    <t>Kunjungan Wisata Kuliner</t>
  </si>
  <si>
    <t>Kunjungan Wisata Belanja</t>
  </si>
  <si>
    <t>Kunjungan Wisata Buatan</t>
  </si>
  <si>
    <t>RasanaE Barat</t>
  </si>
  <si>
    <t xml:space="preserve"> - Mancanegara</t>
  </si>
  <si>
    <t xml:space="preserve"> - Domestik</t>
  </si>
  <si>
    <t>RasanaE Timur</t>
  </si>
  <si>
    <t>Asakota</t>
  </si>
  <si>
    <t>Raba</t>
  </si>
  <si>
    <t>Mpunda</t>
  </si>
  <si>
    <t>KOTA BIMA</t>
  </si>
  <si>
    <t>Tahun 2021</t>
  </si>
  <si>
    <t>Tahun 2020</t>
  </si>
  <si>
    <t>-</t>
  </si>
  <si>
    <t>Tahun 2019</t>
  </si>
  <si>
    <t>Tahun 2018</t>
  </si>
  <si>
    <t>KECAMATAN /
JENIS WISATAWAN</t>
  </si>
  <si>
    <t>Ket :</t>
  </si>
  <si>
    <t>Berdasarkan data kunjungan ke pantai Lawata dan pantai Kolo</t>
  </si>
  <si>
    <t>Jumlah Kunjungan Wisata ke Obyek Wisata di Kota Bima berdasarkan Obyek Wisata yang dikunjungi
di rinci per Kecamatan Tahun 2023</t>
  </si>
  <si>
    <t>Tahun 2022</t>
  </si>
  <si>
    <t>Sumber : Dinas Pariwisata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</si>
</sst>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0"/>
      <name val="Calibri"/>
      <family val="2"/>
      <charset val="1"/>
    </font>
    <font>
      <b/>
      <sz val="9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i/>
      <sz val="11"/>
      <color rgb="FFFF0000"/>
      <name val="Calibri"/>
      <family val="2"/>
      <charset val="1"/>
    </font>
    <font>
      <sz val="11"/>
      <color rgb="FF000000"/>
      <name val="Calibri"/>
      <family val="2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dashDot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5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 applyProtection="1">
      <alignment horizontal="center" vertical="center"/>
      <protection locked="0"/>
    </xf>
    <xf numFmtId="3" fontId="5" fillId="0" borderId="0" xfId="0" applyNumberFormat="1" applyFont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3" fontId="5" fillId="0" borderId="4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3" fontId="11" fillId="2" borderId="6" xfId="0" applyNumberFormat="1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showGridLines="0" tabSelected="1" view="pageBreakPreview" topLeftCell="A16" zoomScaleNormal="100" workbookViewId="0">
      <selection activeCell="E34" sqref="E34"/>
    </sheetView>
  </sheetViews>
  <sheetFormatPr defaultColWidth="9" defaultRowHeight="15" x14ac:dyDescent="0.25"/>
  <cols>
    <col min="1" max="1" width="9" style="7"/>
    <col min="2" max="2" width="8" style="7" customWidth="1"/>
    <col min="3" max="3" width="17.28515625" style="7" customWidth="1"/>
    <col min="4" max="5" width="8.42578125" style="7" customWidth="1"/>
    <col min="6" max="6" width="10.28515625" style="7" customWidth="1"/>
    <col min="7" max="11" width="8.42578125" style="7" customWidth="1"/>
    <col min="12" max="12" width="9.28515625" style="7" customWidth="1"/>
    <col min="13" max="15" width="8.42578125" style="7" customWidth="1"/>
    <col min="16" max="16" width="11.28515625" style="7" customWidth="1"/>
    <col min="17" max="17" width="10.42578125" style="7" customWidth="1"/>
    <col min="18" max="22" width="11.42578125" style="7" customWidth="1"/>
    <col min="23" max="16384" width="9" style="7"/>
  </cols>
  <sheetData>
    <row r="1" spans="2:16" ht="33" customHeight="1" x14ac:dyDescent="0.25">
      <c r="B1" s="33" t="s">
        <v>32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2:16" x14ac:dyDescent="0.2">
      <c r="B2" s="6"/>
      <c r="C2" s="6"/>
      <c r="D2" s="6"/>
      <c r="E2" s="6"/>
      <c r="G2" s="6"/>
      <c r="H2" s="6"/>
      <c r="K2" s="6"/>
      <c r="M2" s="37" t="s">
        <v>0</v>
      </c>
      <c r="N2" s="37"/>
      <c r="O2" s="37"/>
      <c r="P2" s="37"/>
    </row>
    <row r="3" spans="2:16" ht="24" customHeight="1" x14ac:dyDescent="0.25">
      <c r="B3" s="35" t="s">
        <v>1</v>
      </c>
      <c r="C3" s="35" t="s">
        <v>29</v>
      </c>
      <c r="D3" s="36" t="s">
        <v>2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5" t="s">
        <v>3</v>
      </c>
    </row>
    <row r="4" spans="2:16" ht="42" customHeight="1" x14ac:dyDescent="0.25">
      <c r="B4" s="35"/>
      <c r="C4" s="35"/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  <c r="O4" s="8" t="s">
        <v>15</v>
      </c>
      <c r="P4" s="35"/>
    </row>
    <row r="5" spans="2:16" ht="18" customHeight="1" x14ac:dyDescent="0.25">
      <c r="B5" s="9">
        <v>1</v>
      </c>
      <c r="C5" s="10" t="s">
        <v>16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7" t="str">
        <f>IF(COUNT(D5:O5)=0,"-",IF(AND(COUNT(D5:O5)&lt;12,SUM(D5:O5)=0),"-",SUM(D5:O5)))</f>
        <v>-</v>
      </c>
    </row>
    <row r="6" spans="2:16" ht="18" customHeight="1" x14ac:dyDescent="0.25">
      <c r="B6" s="11"/>
      <c r="C6" s="12" t="s">
        <v>17</v>
      </c>
      <c r="D6" s="2"/>
      <c r="E6" s="2">
        <v>113</v>
      </c>
      <c r="F6" s="2"/>
      <c r="G6" s="2"/>
      <c r="H6" s="2"/>
      <c r="I6" s="2"/>
      <c r="J6" s="2"/>
      <c r="K6" s="2"/>
      <c r="L6" s="2"/>
      <c r="M6" s="2"/>
      <c r="N6" s="2"/>
      <c r="O6" s="2"/>
      <c r="P6" s="28">
        <f t="shared" ref="P6:P19" si="0">IF(COUNT(D6:O6)=0,"-",IF(AND(COUNT(D6:O6)&lt;12,SUM(D6:O6)=0),"-",SUM(D6:O6)))</f>
        <v>113</v>
      </c>
    </row>
    <row r="7" spans="2:16" ht="18" customHeight="1" x14ac:dyDescent="0.25">
      <c r="B7" s="11"/>
      <c r="C7" s="12" t="s">
        <v>18</v>
      </c>
      <c r="D7" s="2"/>
      <c r="E7" s="2">
        <v>115273</v>
      </c>
      <c r="F7" s="2"/>
      <c r="G7" s="2"/>
      <c r="H7" s="2"/>
      <c r="I7" s="2"/>
      <c r="J7" s="2"/>
      <c r="K7" s="2"/>
      <c r="L7" s="2"/>
      <c r="M7" s="2"/>
      <c r="N7" s="2"/>
      <c r="O7" s="2"/>
      <c r="P7" s="28">
        <f t="shared" si="0"/>
        <v>115273</v>
      </c>
    </row>
    <row r="8" spans="2:16" ht="18" customHeight="1" x14ac:dyDescent="0.25">
      <c r="B8" s="11">
        <v>2</v>
      </c>
      <c r="C8" s="12" t="s">
        <v>19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28" t="str">
        <f t="shared" si="0"/>
        <v>-</v>
      </c>
    </row>
    <row r="9" spans="2:16" ht="18" customHeight="1" x14ac:dyDescent="0.25">
      <c r="B9" s="11"/>
      <c r="C9" s="12" t="s">
        <v>17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8" t="str">
        <f t="shared" si="0"/>
        <v>-</v>
      </c>
    </row>
    <row r="10" spans="2:16" ht="18" customHeight="1" x14ac:dyDescent="0.25">
      <c r="B10" s="11"/>
      <c r="C10" s="12" t="s">
        <v>18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8" t="str">
        <f t="shared" si="0"/>
        <v>-</v>
      </c>
    </row>
    <row r="11" spans="2:16" ht="18" customHeight="1" x14ac:dyDescent="0.25">
      <c r="B11" s="11">
        <v>3</v>
      </c>
      <c r="C11" s="12" t="s">
        <v>20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28" t="str">
        <f t="shared" si="0"/>
        <v>-</v>
      </c>
    </row>
    <row r="12" spans="2:16" ht="18" customHeight="1" x14ac:dyDescent="0.25">
      <c r="B12" s="11"/>
      <c r="C12" s="12" t="s">
        <v>17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8" t="str">
        <f t="shared" si="0"/>
        <v>-</v>
      </c>
    </row>
    <row r="13" spans="2:16" ht="18" customHeight="1" x14ac:dyDescent="0.25">
      <c r="B13" s="11"/>
      <c r="C13" s="12" t="s">
        <v>18</v>
      </c>
      <c r="D13" s="2"/>
      <c r="E13" s="2">
        <v>12854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8">
        <f t="shared" si="0"/>
        <v>12854</v>
      </c>
    </row>
    <row r="14" spans="2:16" ht="18" customHeight="1" x14ac:dyDescent="0.25">
      <c r="B14" s="11">
        <v>4</v>
      </c>
      <c r="C14" s="12" t="s">
        <v>21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28" t="str">
        <f t="shared" si="0"/>
        <v>-</v>
      </c>
    </row>
    <row r="15" spans="2:16" ht="18" customHeight="1" x14ac:dyDescent="0.25">
      <c r="B15" s="11"/>
      <c r="C15" s="12" t="s">
        <v>17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8" t="str">
        <f t="shared" si="0"/>
        <v>-</v>
      </c>
    </row>
    <row r="16" spans="2:16" ht="18" customHeight="1" x14ac:dyDescent="0.25">
      <c r="B16" s="11"/>
      <c r="C16" s="12" t="s">
        <v>18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8" t="str">
        <f t="shared" si="0"/>
        <v>-</v>
      </c>
    </row>
    <row r="17" spans="2:16" ht="18" customHeight="1" x14ac:dyDescent="0.25">
      <c r="B17" s="11">
        <v>5</v>
      </c>
      <c r="C17" s="12" t="s">
        <v>22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28" t="str">
        <f t="shared" si="0"/>
        <v>-</v>
      </c>
    </row>
    <row r="18" spans="2:16" ht="18" customHeight="1" x14ac:dyDescent="0.25">
      <c r="B18" s="11"/>
      <c r="C18" s="12" t="s">
        <v>17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8" t="str">
        <f t="shared" si="0"/>
        <v>-</v>
      </c>
    </row>
    <row r="19" spans="2:16" ht="18" customHeight="1" thickBot="1" x14ac:dyDescent="0.3">
      <c r="B19" s="11"/>
      <c r="C19" s="12" t="s">
        <v>18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8" t="str">
        <f t="shared" si="0"/>
        <v>-</v>
      </c>
    </row>
    <row r="20" spans="2:16" ht="21.95" customHeight="1" thickTop="1" x14ac:dyDescent="0.25">
      <c r="B20" s="13"/>
      <c r="C20" s="13" t="s">
        <v>23</v>
      </c>
      <c r="D20" s="26" t="str">
        <f>IF(COUNT(D21:D22)=0,"-",IF(AND(COUNT(D21:D22)&lt;2,SUM(D21:D22)=0),"-",SUM(D21:D22)))</f>
        <v>-</v>
      </c>
      <c r="E20" s="26">
        <f t="shared" ref="E20:P20" si="1">IF(COUNT(E21:E22)=0,"-",IF(AND(COUNT(E21:E22)&lt;2,SUM(E21:E22)=0),"-",SUM(E21:E22)))</f>
        <v>128240</v>
      </c>
      <c r="F20" s="26" t="str">
        <f t="shared" si="1"/>
        <v>-</v>
      </c>
      <c r="G20" s="26" t="str">
        <f t="shared" si="1"/>
        <v>-</v>
      </c>
      <c r="H20" s="26" t="str">
        <f t="shared" si="1"/>
        <v>-</v>
      </c>
      <c r="I20" s="26" t="str">
        <f t="shared" si="1"/>
        <v>-</v>
      </c>
      <c r="J20" s="26" t="str">
        <f t="shared" si="1"/>
        <v>-</v>
      </c>
      <c r="K20" s="26" t="str">
        <f t="shared" si="1"/>
        <v>-</v>
      </c>
      <c r="L20" s="26" t="str">
        <f t="shared" si="1"/>
        <v>-</v>
      </c>
      <c r="M20" s="26" t="str">
        <f t="shared" si="1"/>
        <v>-</v>
      </c>
      <c r="N20" s="26" t="str">
        <f t="shared" si="1"/>
        <v>-</v>
      </c>
      <c r="O20" s="26" t="str">
        <f t="shared" si="1"/>
        <v>-</v>
      </c>
      <c r="P20" s="26">
        <f t="shared" si="1"/>
        <v>128240</v>
      </c>
    </row>
    <row r="21" spans="2:16" ht="18" customHeight="1" x14ac:dyDescent="0.25">
      <c r="B21" s="14"/>
      <c r="C21" s="15" t="s">
        <v>17</v>
      </c>
      <c r="D21" s="4" t="str">
        <f>IF(COUNT(D6,D9,D12,D15,D18)=0,"-",IF(AND(COUNT(D6,D9,D12,D15,D18)&lt;5,SUM(D6,D9,D12,D15,D18)=0),"-",SUM(D6,D9,D12,D15,D18)))</f>
        <v>-</v>
      </c>
      <c r="E21" s="4">
        <f t="shared" ref="E21:P21" si="2">IF(COUNT(E6,E9,E12,E15,E18)=0,"-",IF(AND(COUNT(E6,E9,E12,E15,E18)&lt;5,SUM(E6,E9,E12,E15,E18)=0),"-",SUM(E6,E9,E12,E15,E18)))</f>
        <v>113</v>
      </c>
      <c r="F21" s="4" t="str">
        <f t="shared" si="2"/>
        <v>-</v>
      </c>
      <c r="G21" s="4" t="str">
        <f t="shared" si="2"/>
        <v>-</v>
      </c>
      <c r="H21" s="4" t="str">
        <f t="shared" si="2"/>
        <v>-</v>
      </c>
      <c r="I21" s="4" t="str">
        <f t="shared" si="2"/>
        <v>-</v>
      </c>
      <c r="J21" s="4" t="str">
        <f t="shared" si="2"/>
        <v>-</v>
      </c>
      <c r="K21" s="4" t="str">
        <f t="shared" si="2"/>
        <v>-</v>
      </c>
      <c r="L21" s="4" t="str">
        <f t="shared" si="2"/>
        <v>-</v>
      </c>
      <c r="M21" s="4" t="str">
        <f t="shared" si="2"/>
        <v>-</v>
      </c>
      <c r="N21" s="4" t="str">
        <f t="shared" si="2"/>
        <v>-</v>
      </c>
      <c r="O21" s="4" t="str">
        <f t="shared" si="2"/>
        <v>-</v>
      </c>
      <c r="P21" s="29">
        <f t="shared" si="2"/>
        <v>113</v>
      </c>
    </row>
    <row r="22" spans="2:16" ht="18" customHeight="1" x14ac:dyDescent="0.25">
      <c r="B22" s="16"/>
      <c r="C22" s="17" t="s">
        <v>18</v>
      </c>
      <c r="D22" s="5" t="str">
        <f>IF(COUNT(D7,D10,D13,D16,D19)=0,"-",IF(AND(COUNT(D7,D10,D13,D16,D19)&lt;5,SUM(D7,D10,D13,D16,D19)=0),"-",SUM(D7,D10,D13,D16,D19)))</f>
        <v>-</v>
      </c>
      <c r="E22" s="5">
        <f t="shared" ref="E22:P22" si="3">IF(COUNT(E7,E10,E13,E16,E19)=0,"-",IF(AND(COUNT(E7,E10,E13,E16,E19)&lt;5,SUM(E7,E10,E13,E16,E19)=0),"-",SUM(E7,E10,E13,E16,E19)))</f>
        <v>128127</v>
      </c>
      <c r="F22" s="5" t="str">
        <f t="shared" si="3"/>
        <v>-</v>
      </c>
      <c r="G22" s="5" t="str">
        <f t="shared" si="3"/>
        <v>-</v>
      </c>
      <c r="H22" s="5" t="str">
        <f t="shared" si="3"/>
        <v>-</v>
      </c>
      <c r="I22" s="5" t="str">
        <f t="shared" si="3"/>
        <v>-</v>
      </c>
      <c r="J22" s="5" t="str">
        <f t="shared" si="3"/>
        <v>-</v>
      </c>
      <c r="K22" s="5" t="str">
        <f t="shared" si="3"/>
        <v>-</v>
      </c>
      <c r="L22" s="5" t="str">
        <f t="shared" si="3"/>
        <v>-</v>
      </c>
      <c r="M22" s="5" t="str">
        <f t="shared" si="3"/>
        <v>-</v>
      </c>
      <c r="N22" s="5" t="str">
        <f t="shared" si="3"/>
        <v>-</v>
      </c>
      <c r="O22" s="5" t="str">
        <f t="shared" si="3"/>
        <v>-</v>
      </c>
      <c r="P22" s="30">
        <f t="shared" si="3"/>
        <v>128127</v>
      </c>
    </row>
    <row r="23" spans="2:16" ht="18" customHeight="1" thickTop="1" x14ac:dyDescent="0.25">
      <c r="B23" s="18"/>
      <c r="C23" s="19" t="s">
        <v>33</v>
      </c>
      <c r="D23" s="2">
        <v>0</v>
      </c>
      <c r="E23" s="2">
        <v>124896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8">
        <v>124896</v>
      </c>
    </row>
    <row r="24" spans="2:16" ht="18" customHeight="1" x14ac:dyDescent="0.25">
      <c r="B24" s="18"/>
      <c r="C24" s="19" t="s">
        <v>24</v>
      </c>
      <c r="D24" s="2">
        <v>0</v>
      </c>
      <c r="E24" s="2">
        <v>104378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8">
        <v>104378</v>
      </c>
    </row>
    <row r="25" spans="2:16" ht="18" customHeight="1" x14ac:dyDescent="0.25">
      <c r="B25" s="18"/>
      <c r="C25" s="19" t="s">
        <v>25</v>
      </c>
      <c r="D25" s="2">
        <v>0</v>
      </c>
      <c r="E25" s="2">
        <v>156333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8">
        <f t="shared" ref="P25:P27" si="4">IF(COUNT(D25:O25)=0,"-",IF(AND(COUNT(D25:O25)&lt;12,SUM(D25:O25)=0),"-",SUM(D25:O25)))</f>
        <v>156333</v>
      </c>
    </row>
    <row r="26" spans="2:16" ht="18" customHeight="1" x14ac:dyDescent="0.25">
      <c r="B26" s="18"/>
      <c r="C26" s="19" t="s">
        <v>27</v>
      </c>
      <c r="D26" s="2">
        <v>0</v>
      </c>
      <c r="E26" s="2">
        <v>170646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8">
        <f t="shared" si="4"/>
        <v>170646</v>
      </c>
    </row>
    <row r="27" spans="2:16" ht="18" customHeight="1" thickBot="1" x14ac:dyDescent="0.3">
      <c r="B27" s="20"/>
      <c r="C27" s="21" t="s">
        <v>28</v>
      </c>
      <c r="D27" s="22" t="s">
        <v>26</v>
      </c>
      <c r="E27" s="22" t="s">
        <v>26</v>
      </c>
      <c r="F27" s="22" t="s">
        <v>26</v>
      </c>
      <c r="G27" s="22" t="s">
        <v>26</v>
      </c>
      <c r="H27" s="22" t="s">
        <v>26</v>
      </c>
      <c r="I27" s="22" t="s">
        <v>26</v>
      </c>
      <c r="J27" s="22" t="s">
        <v>26</v>
      </c>
      <c r="K27" s="22" t="s">
        <v>26</v>
      </c>
      <c r="L27" s="22" t="s">
        <v>26</v>
      </c>
      <c r="M27" s="22" t="s">
        <v>26</v>
      </c>
      <c r="N27" s="22" t="s">
        <v>26</v>
      </c>
      <c r="O27" s="22" t="s">
        <v>26</v>
      </c>
      <c r="P27" s="31" t="str">
        <f t="shared" si="4"/>
        <v>-</v>
      </c>
    </row>
    <row r="28" spans="2:16" ht="15.75" thickTop="1" x14ac:dyDescent="0.25">
      <c r="B28" s="32" t="s">
        <v>34</v>
      </c>
      <c r="C28" s="32"/>
      <c r="D28" s="32"/>
      <c r="E28" s="32"/>
      <c r="F28" s="32"/>
      <c r="G28" s="32"/>
      <c r="H28" s="32"/>
      <c r="I28" s="32"/>
      <c r="J28" s="32"/>
    </row>
    <row r="29" spans="2:16" x14ac:dyDescent="0.25">
      <c r="B29" s="23" t="s">
        <v>30</v>
      </c>
    </row>
    <row r="30" spans="2:16" x14ac:dyDescent="0.25">
      <c r="B30" s="24" t="s">
        <v>31</v>
      </c>
    </row>
    <row r="31" spans="2:16" x14ac:dyDescent="0.25">
      <c r="C31" s="25"/>
    </row>
  </sheetData>
  <sheetProtection formatCells="0" formatColumns="0" formatRows="0" insertColumns="0" insertRows="0" insertHyperlinks="0" sort="0" autoFilter="0" pivotTables="0"/>
  <mergeCells count="7">
    <mergeCell ref="B28:J28"/>
    <mergeCell ref="B1:P1"/>
    <mergeCell ref="B3:B4"/>
    <mergeCell ref="C3:C4"/>
    <mergeCell ref="D3:O3"/>
    <mergeCell ref="P3:P4"/>
    <mergeCell ref="M2:P2"/>
  </mergeCells>
  <pageMargins left="0.196527777777778" right="0.196527777777778" top="0.39374999999999999" bottom="0.196527777777778" header="0.511811023622047" footer="0.511811023622047"/>
  <pageSetup paperSize="75" scale="9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Kunjungan ke Obyek Wisata</vt:lpstr>
      <vt:lpstr>'Kunjungan ke Obyek Wisata'!Print_Area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ismail - [2010]</dc:creator>
  <dc:description/>
  <cp:lastModifiedBy>USER</cp:lastModifiedBy>
  <cp:revision>1</cp:revision>
  <cp:lastPrinted>2022-12-30T01:14:36Z</cp:lastPrinted>
  <dcterms:created xsi:type="dcterms:W3CDTF">2020-03-11T03:23:13Z</dcterms:created>
  <dcterms:modified xsi:type="dcterms:W3CDTF">2024-03-22T07:35:03Z</dcterms:modified>
  <dc:language>en-US</dc:language>
</cp:coreProperties>
</file>