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<sst xmlns="http://schemas.openxmlformats.org/spreadsheetml/2006/main" count="26" uniqueCount="21">
  <si>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</si>
  <si>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</si>
  <si>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</si>
  <si>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</si>
  <si>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</si>
  <si>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</si>
  <si>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</si>
  <si>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</si>
  <si>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</si>
  <si>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</si>
  <si>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</si>
  <si>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</si>
  <si>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</si>
  <si>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</si>
  <si>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</si>
  <si>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</si>
  <si>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</si>
  <si>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</si>
  <si>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</si>
  <si>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</si>
  <si>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 xml:space="preserve">Jumlah Pendidik Jenjang Sekolah Dasar (SD) di Kota Bima, Semester GANJIL Tahun Ajaran 2020/2021,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</si>
</sst>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19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59</v>
      </c>
      <c r="D4" s="14">
        <v>217</v>
      </c>
      <c r="E4" s="17">
        <f>IF(COUNT(C4:D4)=0,"-",SUM(C4:D4))</f>
        <v>276</v>
      </c>
      <c r="F4" s="15">
        <v>4</v>
      </c>
      <c r="G4" s="16">
        <v>26</v>
      </c>
      <c r="H4" s="17">
        <f>IF(COUNT(F4:G4)=0,"-",SUM(F4:G4))</f>
        <v>30</v>
      </c>
      <c r="I4" s="15">
        <f>IF(COUNT(C4,F4)=0,"-",SUM(C4,F4))</f>
        <v>63</v>
      </c>
      <c r="J4" s="16">
        <f>IF(COUNT(D4,G4)=0,"-",SUM(D4,G4))</f>
        <v>243</v>
      </c>
      <c r="K4" s="17">
        <f>IF(COUNT(I4:J4)=0,"-",SUM(I4:J4))</f>
        <v>306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123</v>
      </c>
      <c r="D5" s="14">
        <v>294</v>
      </c>
      <c r="E5" s="17">
        <f t="shared" ref="E5:E8" si="0">IF(COUNT(C5:D5)=0,"-",SUM(C5:D5))</f>
        <v>417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123</v>
      </c>
      <c r="J5" s="16">
        <f t="shared" ref="J5:J8" si="3">IF(COUNT(D5,G5)=0,"-",SUM(D5,G5))</f>
        <v>294</v>
      </c>
      <c r="K5" s="17">
        <f t="shared" ref="K5:K8" si="4">IF(COUNT(I5:J5)=0,"-",SUM(I5:J5))</f>
        <v>417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105</v>
      </c>
      <c r="D6" s="14">
        <v>207</v>
      </c>
      <c r="E6" s="17">
        <f t="shared" si="0"/>
        <v>312</v>
      </c>
      <c r="F6" s="15">
        <v>7</v>
      </c>
      <c r="G6" s="16">
        <v>15</v>
      </c>
      <c r="H6" s="17">
        <f t="shared" si="1"/>
        <v>22</v>
      </c>
      <c r="I6" s="15">
        <f t="shared" si="2"/>
        <v>112</v>
      </c>
      <c r="J6" s="16">
        <f t="shared" si="3"/>
        <v>222</v>
      </c>
      <c r="K6" s="17">
        <f t="shared" si="4"/>
        <v>334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127</v>
      </c>
      <c r="D7" s="14">
        <v>366</v>
      </c>
      <c r="E7" s="17">
        <f t="shared" si="0"/>
        <v>493</v>
      </c>
      <c r="F7" s="15">
        <v>0</v>
      </c>
      <c r="G7" s="16">
        <v>1</v>
      </c>
      <c r="H7" s="17">
        <f t="shared" si="1"/>
        <v>1</v>
      </c>
      <c r="I7" s="15">
        <f t="shared" si="2"/>
        <v>127</v>
      </c>
      <c r="J7" s="16">
        <f t="shared" si="3"/>
        <v>367</v>
      </c>
      <c r="K7" s="17">
        <f t="shared" si="4"/>
        <v>494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57</v>
      </c>
      <c r="D8" s="14">
        <v>212</v>
      </c>
      <c r="E8" s="17">
        <f t="shared" si="0"/>
        <v>269</v>
      </c>
      <c r="F8" s="15">
        <v>6</v>
      </c>
      <c r="G8" s="16">
        <v>13</v>
      </c>
      <c r="H8" s="17">
        <f t="shared" si="1"/>
        <v>19</v>
      </c>
      <c r="I8" s="15">
        <f t="shared" si="2"/>
        <v>63</v>
      </c>
      <c r="J8" s="16">
        <f t="shared" si="3"/>
        <v>225</v>
      </c>
      <c r="K8" s="17">
        <f t="shared" si="4"/>
        <v>288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471</v>
      </c>
      <c r="D9" s="19">
        <f t="shared" ref="D9:F9" si="5">IF(COUNT(D4:D8)=0,"-",SUM(D4:D8))</f>
        <v>1296</v>
      </c>
      <c r="E9" s="18">
        <f t="shared" si="5"/>
        <v>1767</v>
      </c>
      <c r="F9" s="20">
        <f t="shared" si="5"/>
        <v>17</v>
      </c>
      <c r="G9" s="21">
        <f t="shared" ref="G9:K9" si="6">IF(COUNT(G4:G8)=0,"-",SUM(G4:G8))</f>
        <v>55</v>
      </c>
      <c r="H9" s="18">
        <f t="shared" si="6"/>
        <v>72</v>
      </c>
      <c r="I9" s="20">
        <f t="shared" ref="I9:J9" si="7">IF(COUNT(I4:I8)=0,"-",SUM(I4:I8))</f>
        <v>488</v>
      </c>
      <c r="J9" s="21">
        <f t="shared" si="7"/>
        <v>1351</v>
      </c>
      <c r="K9" s="18">
        <f t="shared" si="6"/>
        <v>1839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3" spans="1:12" ht="20.100000000000001" customHeight="1" x14ac:dyDescent="0.25"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2025-05-05T02:56:09Z</dcterms:modified>
</cp:coreProperties>
</file>