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D 2020-2021-Genap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K10" i="2" s="1"/>
  <c r="H10" i="2"/>
  <c r="E10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<sst xmlns="http://schemas.openxmlformats.org/spreadsheetml/2006/main" count="28" uniqueCount="22">
  <si>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</si>
  <si>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</si>
  <si>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</si>
  <si>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</si>
  <si>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</si>
  <si>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</si>
  <si>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</si>
  <si>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</si>
  <si>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</si>
  <si>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</si>
  <si>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</si>
  <si>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>SD NEGERI GURU_Lk</t>
  </si>
  <si>
    <t>SD NEGERI GURU_Pr</t>
  </si>
  <si>
    <t>SD SWASTA GURU_Lk</t>
  </si>
  <si>
    <t>SD SWASTA GURU_Pr</t>
  </si>
  <si>
    <t>JMLH GURU SD SWASTA</t>
  </si>
  <si>
    <t>JMLH GURU SD LAKI-LAKI'</t>
  </si>
  <si>
    <t>JMLH GURU SD PEREMPUAN</t>
  </si>
  <si>
    <t>TOTAL JMLH GURU SD</t>
  </si>
  <si>
    <t>JMLH GURU SD NEGERI</t>
  </si>
  <si>
    <t>KOTA BIMA 2020/2021-Genap</t>
  </si>
  <si>
    <t xml:space="preserve">Jumlah Pendidik Jenjang Sekolah Dasar (SD) di Kota Bima, Semester GENAP Tahun Ajaran 2020/2021, menurut jenis kelamin dan status SP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</si>
</sst>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7.85546875" style="1" customWidth="1"/>
    <col min="3" max="8" width="10.140625" style="1" customWidth="1"/>
    <col min="9" max="10" width="12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21</v>
      </c>
    </row>
    <row r="3" spans="1:12" ht="29.25" customHeight="1" thickBot="1" x14ac:dyDescent="0.3">
      <c r="A3" s="3" t="s">
        <v>0</v>
      </c>
      <c r="B3" s="22" t="s">
        <v>1</v>
      </c>
      <c r="C3" s="5" t="s">
        <v>11</v>
      </c>
      <c r="D3" s="5" t="s">
        <v>12</v>
      </c>
      <c r="E3" s="11" t="s">
        <v>19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63</v>
      </c>
      <c r="D4" s="14">
        <v>215</v>
      </c>
      <c r="E4" s="17">
        <f>IF(COUNT(C4:D4)=0,"-",SUM(C4:D4))</f>
        <v>278</v>
      </c>
      <c r="F4" s="15">
        <v>6</v>
      </c>
      <c r="G4" s="16">
        <v>30</v>
      </c>
      <c r="H4" s="17">
        <f>IF(COUNT(F4:G4)=0,"-",SUM(F4:G4))</f>
        <v>36</v>
      </c>
      <c r="I4" s="15">
        <f>IF(COUNT(C4,F4)=0,"-",SUM(C4,F4))</f>
        <v>69</v>
      </c>
      <c r="J4" s="16">
        <f>IF(COUNT(D4,G4)=0,"-",SUM(D4,G4))</f>
        <v>245</v>
      </c>
      <c r="K4" s="17">
        <f>IF(COUNT(I4:J4)=0,"-",SUM(I4:J4))</f>
        <v>314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118</v>
      </c>
      <c r="D5" s="14">
        <v>291</v>
      </c>
      <c r="E5" s="17">
        <f t="shared" ref="E5:E10" si="0">IF(COUNT(C5:D5)=0,"-",SUM(C5:D5))</f>
        <v>409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118</v>
      </c>
      <c r="J5" s="16">
        <f t="shared" ref="J5:J8" si="3">IF(COUNT(D5,G5)=0,"-",SUM(D5,G5))</f>
        <v>291</v>
      </c>
      <c r="K5" s="17">
        <f t="shared" ref="K5:K8" si="4">IF(COUNT(I5:J5)=0,"-",SUM(I5:J5))</f>
        <v>409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109</v>
      </c>
      <c r="D6" s="14">
        <v>205</v>
      </c>
      <c r="E6" s="17">
        <f t="shared" si="0"/>
        <v>314</v>
      </c>
      <c r="F6" s="15">
        <v>9</v>
      </c>
      <c r="G6" s="16">
        <v>18</v>
      </c>
      <c r="H6" s="17">
        <f t="shared" si="1"/>
        <v>27</v>
      </c>
      <c r="I6" s="15">
        <f t="shared" si="2"/>
        <v>118</v>
      </c>
      <c r="J6" s="16">
        <f t="shared" si="3"/>
        <v>223</v>
      </c>
      <c r="K6" s="17">
        <f t="shared" si="4"/>
        <v>341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122</v>
      </c>
      <c r="D7" s="14">
        <v>370</v>
      </c>
      <c r="E7" s="17">
        <f t="shared" si="0"/>
        <v>492</v>
      </c>
      <c r="F7" s="15">
        <v>0</v>
      </c>
      <c r="G7" s="16">
        <v>1</v>
      </c>
      <c r="H7" s="17">
        <f t="shared" si="1"/>
        <v>1</v>
      </c>
      <c r="I7" s="15">
        <f t="shared" si="2"/>
        <v>122</v>
      </c>
      <c r="J7" s="16">
        <f t="shared" si="3"/>
        <v>371</v>
      </c>
      <c r="K7" s="17">
        <f t="shared" si="4"/>
        <v>493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61</v>
      </c>
      <c r="D8" s="14">
        <v>205</v>
      </c>
      <c r="E8" s="17">
        <f t="shared" si="0"/>
        <v>266</v>
      </c>
      <c r="F8" s="15">
        <v>8</v>
      </c>
      <c r="G8" s="16">
        <v>21</v>
      </c>
      <c r="H8" s="17">
        <f t="shared" si="1"/>
        <v>29</v>
      </c>
      <c r="I8" s="15">
        <f t="shared" si="2"/>
        <v>69</v>
      </c>
      <c r="J8" s="16">
        <f t="shared" si="3"/>
        <v>226</v>
      </c>
      <c r="K8" s="17">
        <f t="shared" si="4"/>
        <v>295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20</v>
      </c>
      <c r="C9" s="19">
        <f>IF(COUNT(C4:C8)=0,"-",SUM(C4:C8))</f>
        <v>473</v>
      </c>
      <c r="D9" s="19">
        <f t="shared" ref="D9:F9" si="5">IF(COUNT(D4:D8)=0,"-",SUM(D4:D8))</f>
        <v>1286</v>
      </c>
      <c r="E9" s="18">
        <f t="shared" si="5"/>
        <v>1759</v>
      </c>
      <c r="F9" s="20">
        <f t="shared" si="5"/>
        <v>23</v>
      </c>
      <c r="G9" s="21">
        <f t="shared" ref="G9:K9" si="6">IF(COUNT(G4:G8)=0,"-",SUM(G4:G8))</f>
        <v>70</v>
      </c>
      <c r="H9" s="18">
        <f t="shared" si="6"/>
        <v>93</v>
      </c>
      <c r="I9" s="20">
        <f t="shared" ref="I9:J9" si="7">IF(COUNT(I4:I8)=0,"-",SUM(I4:I8))</f>
        <v>496</v>
      </c>
      <c r="J9" s="21">
        <f t="shared" si="7"/>
        <v>1356</v>
      </c>
      <c r="K9" s="18">
        <f t="shared" si="6"/>
        <v>1852</v>
      </c>
      <c r="L9" s="24" t="s">
        <v>3</v>
      </c>
    </row>
    <row r="10" spans="1:12" s="12" customFormat="1" ht="20.100000000000001" customHeight="1" thickTop="1" thickBot="1" x14ac:dyDescent="0.3">
      <c r="A10" s="26">
        <v>5272</v>
      </c>
      <c r="B10" s="27" t="s">
        <v>4</v>
      </c>
      <c r="C10" s="28">
        <v>471</v>
      </c>
      <c r="D10" s="28">
        <v>1296</v>
      </c>
      <c r="E10" s="29">
        <f t="shared" si="0"/>
        <v>1767</v>
      </c>
      <c r="F10" s="30">
        <v>17</v>
      </c>
      <c r="G10" s="31">
        <v>55</v>
      </c>
      <c r="H10" s="29">
        <f t="shared" ref="H10" si="8">IF(COUNT(F10:G10)=0,"-",SUM(F10:G10))</f>
        <v>72</v>
      </c>
      <c r="I10" s="30">
        <f t="shared" ref="I10" si="9">IF(COUNT(C10,F10)=0,"-",SUM(C10,F10))</f>
        <v>488</v>
      </c>
      <c r="J10" s="31">
        <f t="shared" ref="J10" si="10">IF(COUNT(D10,G10)=0,"-",SUM(D10,G10))</f>
        <v>1351</v>
      </c>
      <c r="K10" s="29">
        <f t="shared" ref="K10" si="11">IF(COUNT(I10:J10)=0,"-",SUM(I10:J10))</f>
        <v>1839</v>
      </c>
      <c r="L10" s="26" t="s">
        <v>3</v>
      </c>
    </row>
    <row r="11" spans="1:12" ht="20.100000000000001" customHeight="1" thickTop="1" x14ac:dyDescent="0.25">
      <c r="A11" s="2" t="s">
        <v>10</v>
      </c>
    </row>
    <row r="12" spans="1:12" ht="20.100000000000001" customHeight="1" x14ac:dyDescent="0.25">
      <c r="C12" s="12"/>
      <c r="D12" s="13"/>
      <c r="F12" s="12"/>
      <c r="G12" s="13"/>
    </row>
    <row r="14" spans="1:12" ht="20.100000000000001" customHeight="1" x14ac:dyDescent="0.25">
      <c r="C14" s="12"/>
      <c r="D14" s="12"/>
      <c r="F14" s="12"/>
      <c r="G14" s="12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GURU_SD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2025-05-05T02:56:02Z</dcterms:modified>
</cp:coreProperties>
</file>