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570" yWindow="120" windowWidth="11220" windowHeight="8010"/>
  </bookViews>
  <sheets>
    <sheet name="Angkutan Barang" sheetId="1" r:id="rId1"/>
  </sheets>
  <definedNames>
    <definedName name="_xlnm.Print_Area" localSheetId="0">'Angkutan Barang'!$B$1:$I$16</definedName>
  </definedNames>
  <calcPr calcId="144525"/>
</workbook>
</file>

<file path=xl/calcChain.xml><?xml version="1.0" encoding="utf-8"?>
<calcChain xmlns="http://schemas.openxmlformats.org/spreadsheetml/2006/main">
  <c r="H14" i="1" l="1"/>
  <c r="H13" i="1"/>
  <c r="H12" i="1"/>
  <c r="H11" i="1"/>
  <c r="H9" i="1"/>
  <c r="H8" i="1"/>
  <c r="H7" i="1"/>
  <c r="H6" i="1"/>
  <c r="H5" i="1"/>
  <c r="E10" i="1" l="1"/>
  <c r="F10" i="1"/>
  <c r="G10" i="1"/>
  <c r="H10" i="1"/>
  <c r="D10" i="1"/>
</calcChain>
</file>

<file path=xl/sharedStrings.xml><?xml version="1.0" encoding="utf-8"?>
<sst xmlns="http://schemas.openxmlformats.org/spreadsheetml/2006/main" count="36" uniqueCount="23">
  <si>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</si>
  <si>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</si>
  <si>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</si>
  <si>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</si>
  <si>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</si>
  <si>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</si>
  <si>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</si>
  <si>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</si>
  <si>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</si>
  <si>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KENDARAAN ANGKUTAN BARANG</t>
  </si>
  <si>
    <t>Jumlah 
Mobil Box</t>
  </si>
  <si>
    <t>Jumlah 
Mobil Tangki</t>
  </si>
  <si>
    <t>Truk Barang Umum</t>
  </si>
  <si>
    <t>Mobil Peti Kemas</t>
  </si>
  <si>
    <t>SATUAN</t>
  </si>
  <si>
    <t>Unit</t>
  </si>
  <si>
    <t>-</t>
  </si>
  <si>
    <t>Tahun 2019</t>
  </si>
  <si>
    <t>Tahun 2020</t>
  </si>
  <si>
    <t>Sumber : Dinas Perhubungan Kota Bima, Tahun 2023</t>
  </si>
  <si>
    <t>Tahun 2021</t>
  </si>
  <si>
    <t>Tahun 2018</t>
  </si>
  <si>
    <t>Jumlah Moda Angkutan Barang di Kota Bima, Tahun 2022 menurut Jening Kendaraan
dirinci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</si>
</sst>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5" xfId="0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center" vertical="center"/>
      <protection hidden="1"/>
    </xf>
    <xf numFmtId="3" fontId="2" fillId="0" borderId="5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showGridLines="0" tabSelected="1" view="pageBreakPreview" zoomScaleNormal="100" zoomScaleSheetLayoutView="100" workbookViewId="0">
      <selection activeCell="G8" sqref="G8"/>
    </sheetView>
  </sheetViews>
  <sheetFormatPr defaultRowHeight="12.75" x14ac:dyDescent="0.25"/>
  <cols>
    <col min="1" max="1" width="9.140625" style="4"/>
    <col min="2" max="2" width="6.7109375" style="4" customWidth="1"/>
    <col min="3" max="3" width="16.140625" style="4" customWidth="1"/>
    <col min="4" max="8" width="12.42578125" style="4" customWidth="1"/>
    <col min="9" max="16384" width="9.140625" style="4"/>
  </cols>
  <sheetData>
    <row r="1" spans="2:9" ht="31.5" customHeight="1" x14ac:dyDescent="0.25">
      <c r="B1" s="26" t="s">
        <v>22</v>
      </c>
      <c r="C1" s="27"/>
      <c r="D1" s="27"/>
      <c r="E1" s="27"/>
      <c r="F1" s="27"/>
      <c r="G1" s="27"/>
      <c r="H1" s="27"/>
      <c r="I1" s="27"/>
    </row>
    <row r="2" spans="2:9" x14ac:dyDescent="0.25">
      <c r="H2" s="5"/>
    </row>
    <row r="3" spans="2:9" ht="21" customHeight="1" x14ac:dyDescent="0.25">
      <c r="B3" s="29" t="s">
        <v>0</v>
      </c>
      <c r="C3" s="29" t="s">
        <v>1</v>
      </c>
      <c r="D3" s="28" t="s">
        <v>9</v>
      </c>
      <c r="E3" s="28"/>
      <c r="F3" s="28"/>
      <c r="G3" s="28"/>
      <c r="H3" s="28"/>
      <c r="I3" s="29" t="s">
        <v>14</v>
      </c>
    </row>
    <row r="4" spans="2:9" ht="26.25" thickBot="1" x14ac:dyDescent="0.3">
      <c r="B4" s="30"/>
      <c r="C4" s="30"/>
      <c r="D4" s="6" t="s">
        <v>12</v>
      </c>
      <c r="E4" s="6" t="s">
        <v>10</v>
      </c>
      <c r="F4" s="6" t="s">
        <v>13</v>
      </c>
      <c r="G4" s="6" t="s">
        <v>11</v>
      </c>
      <c r="H4" s="7" t="s">
        <v>2</v>
      </c>
      <c r="I4" s="30"/>
    </row>
    <row r="5" spans="2:9" ht="24.75" customHeight="1" thickTop="1" x14ac:dyDescent="0.25">
      <c r="B5" s="8">
        <v>1</v>
      </c>
      <c r="C5" s="11" t="s">
        <v>3</v>
      </c>
      <c r="D5" s="1">
        <v>684</v>
      </c>
      <c r="E5" s="1">
        <v>85</v>
      </c>
      <c r="F5" s="1">
        <v>2</v>
      </c>
      <c r="G5" s="1">
        <v>42</v>
      </c>
      <c r="H5" s="22">
        <f>IF(COUNT(D5,E5,F5,G5)=0,"",IF(SUM(D5,E5,F5,G5)=0,0,SUM(D5,E5,F5,G5)))</f>
        <v>813</v>
      </c>
      <c r="I5" s="8" t="s">
        <v>15</v>
      </c>
    </row>
    <row r="6" spans="2:9" ht="24.75" customHeight="1" x14ac:dyDescent="0.25">
      <c r="B6" s="8">
        <v>2</v>
      </c>
      <c r="C6" s="11" t="s">
        <v>4</v>
      </c>
      <c r="D6" s="1">
        <v>567</v>
      </c>
      <c r="E6" s="1">
        <v>0</v>
      </c>
      <c r="F6" s="1">
        <v>0</v>
      </c>
      <c r="G6" s="1">
        <v>0</v>
      </c>
      <c r="H6" s="22">
        <f t="shared" ref="H6:H9" si="0">IF(COUNT(D6,E6,F6,G6)=0,"",IF(SUM(D6,E6,F6,G6)=0,0,SUM(D6,E6,F6,G6)))</f>
        <v>567</v>
      </c>
      <c r="I6" s="8" t="s">
        <v>15</v>
      </c>
    </row>
    <row r="7" spans="2:9" ht="24.75" customHeight="1" x14ac:dyDescent="0.25">
      <c r="B7" s="8">
        <v>3</v>
      </c>
      <c r="C7" s="11" t="s">
        <v>5</v>
      </c>
      <c r="D7" s="1">
        <v>483</v>
      </c>
      <c r="E7" s="1">
        <v>6</v>
      </c>
      <c r="F7" s="1">
        <v>0</v>
      </c>
      <c r="G7" s="3">
        <v>4</v>
      </c>
      <c r="H7" s="22">
        <f t="shared" si="0"/>
        <v>493</v>
      </c>
      <c r="I7" s="8" t="s">
        <v>15</v>
      </c>
    </row>
    <row r="8" spans="2:9" ht="24.75" customHeight="1" x14ac:dyDescent="0.25">
      <c r="B8" s="8">
        <v>4</v>
      </c>
      <c r="C8" s="11" t="s">
        <v>6</v>
      </c>
      <c r="D8" s="1">
        <v>559</v>
      </c>
      <c r="E8" s="1">
        <v>2</v>
      </c>
      <c r="F8" s="1">
        <v>0</v>
      </c>
      <c r="G8" s="1">
        <v>0</v>
      </c>
      <c r="H8" s="22">
        <f t="shared" si="0"/>
        <v>561</v>
      </c>
      <c r="I8" s="8" t="s">
        <v>15</v>
      </c>
    </row>
    <row r="9" spans="2:9" ht="24.75" customHeight="1" x14ac:dyDescent="0.25">
      <c r="B9" s="8">
        <v>5</v>
      </c>
      <c r="C9" s="11" t="s">
        <v>7</v>
      </c>
      <c r="D9" s="1">
        <v>485</v>
      </c>
      <c r="E9" s="1">
        <v>0</v>
      </c>
      <c r="F9" s="1">
        <v>0</v>
      </c>
      <c r="G9" s="1">
        <v>0</v>
      </c>
      <c r="H9" s="22">
        <f t="shared" si="0"/>
        <v>485</v>
      </c>
      <c r="I9" s="8" t="s">
        <v>15</v>
      </c>
    </row>
    <row r="10" spans="2:9" ht="21.75" customHeight="1" thickBot="1" x14ac:dyDescent="0.3">
      <c r="B10" s="9"/>
      <c r="C10" s="9" t="s">
        <v>8</v>
      </c>
      <c r="D10" s="23">
        <f>IF(SUM(D5:D9)=0,"0",SUM(D5:D9))</f>
        <v>2778</v>
      </c>
      <c r="E10" s="23">
        <f t="shared" ref="E10:H10" si="1">IF(SUM(E5:E9)=0,"0",SUM(E5:E9))</f>
        <v>93</v>
      </c>
      <c r="F10" s="23">
        <f t="shared" si="1"/>
        <v>2</v>
      </c>
      <c r="G10" s="23">
        <f t="shared" si="1"/>
        <v>46</v>
      </c>
      <c r="H10" s="23">
        <f t="shared" si="1"/>
        <v>2919</v>
      </c>
      <c r="I10" s="10" t="s">
        <v>15</v>
      </c>
    </row>
    <row r="11" spans="2:9" ht="21" customHeight="1" thickTop="1" x14ac:dyDescent="0.25">
      <c r="B11" s="12"/>
      <c r="C11" s="19" t="s">
        <v>20</v>
      </c>
      <c r="D11" s="3">
        <v>2327</v>
      </c>
      <c r="E11" s="3">
        <v>183</v>
      </c>
      <c r="F11" s="3">
        <v>1</v>
      </c>
      <c r="G11" s="3">
        <v>64</v>
      </c>
      <c r="H11" s="24">
        <f t="shared" ref="H11:H14" si="2">IF(COUNT(D11,E11,F11,G11)=0,"",IF(SUM(D11,E11,F11,G11)=0,0,SUM(D11,E11,F11,G11)))</f>
        <v>2575</v>
      </c>
      <c r="I11" s="13" t="s">
        <v>15</v>
      </c>
    </row>
    <row r="12" spans="2:9" ht="21" customHeight="1" x14ac:dyDescent="0.25">
      <c r="B12" s="14"/>
      <c r="C12" s="20" t="s">
        <v>18</v>
      </c>
      <c r="D12" s="1">
        <v>2309</v>
      </c>
      <c r="E12" s="1">
        <v>173</v>
      </c>
      <c r="F12" s="1" t="s">
        <v>16</v>
      </c>
      <c r="G12" s="1">
        <v>68</v>
      </c>
      <c r="H12" s="2">
        <f t="shared" si="2"/>
        <v>2550</v>
      </c>
      <c r="I12" s="8" t="s">
        <v>15</v>
      </c>
    </row>
    <row r="13" spans="2:9" ht="21" customHeight="1" x14ac:dyDescent="0.25">
      <c r="B13" s="14"/>
      <c r="C13" s="20" t="s">
        <v>17</v>
      </c>
      <c r="D13" s="1">
        <v>2241</v>
      </c>
      <c r="E13" s="1">
        <v>145</v>
      </c>
      <c r="F13" s="1">
        <v>0</v>
      </c>
      <c r="G13" s="1">
        <v>49</v>
      </c>
      <c r="H13" s="2">
        <f t="shared" si="2"/>
        <v>2435</v>
      </c>
      <c r="I13" s="8" t="s">
        <v>15</v>
      </c>
    </row>
    <row r="14" spans="2:9" ht="21" customHeight="1" thickBot="1" x14ac:dyDescent="0.3">
      <c r="B14" s="15"/>
      <c r="C14" s="21" t="s">
        <v>21</v>
      </c>
      <c r="D14" s="16" t="s">
        <v>16</v>
      </c>
      <c r="E14" s="16" t="s">
        <v>16</v>
      </c>
      <c r="F14" s="16" t="s">
        <v>16</v>
      </c>
      <c r="G14" s="16" t="s">
        <v>16</v>
      </c>
      <c r="H14" s="25" t="str">
        <f t="shared" si="2"/>
        <v/>
      </c>
      <c r="I14" s="17" t="s">
        <v>15</v>
      </c>
    </row>
    <row r="15" spans="2:9" ht="13.5" thickTop="1" x14ac:dyDescent="0.25">
      <c r="B15" s="18" t="s">
        <v>19</v>
      </c>
    </row>
  </sheetData>
  <sheetProtection password="C653" sheet="1" objects="1" scenarios="1" formatCells="0"/>
  <mergeCells count="5">
    <mergeCell ref="B1:I1"/>
    <mergeCell ref="D3:H3"/>
    <mergeCell ref="C3:C4"/>
    <mergeCell ref="B3:B4"/>
    <mergeCell ref="I3:I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Angkutan Barang</vt:lpstr>
      <vt:lpstr>'Angkutan Barang'!Print_Area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2020-03-13T02:15:33Z</dcterms:created>
  <dcterms:modified xsi:type="dcterms:W3CDTF">2023-04-26T02:02:05Z</dcterms:modified>
</cp:coreProperties>
</file>