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570" yWindow="120" windowWidth="11220" windowHeight="8010"/>
  </bookViews>
  <sheets>
    <sheet name="Sheet1" sheetId="1" r:id="rId1"/>
  </sheets>
  <definedNames>
    <definedName name="_xlnm.Print_Area" localSheetId="0">Sheet1!$A$1:$H$15</definedName>
  </definedNames>
  <calcPr calcId="144525"/>
</workbook>
</file>

<file path=xl/calcChain.xml><?xml version="1.0" encoding="utf-8"?>
<calcChain xmlns="http://schemas.openxmlformats.org/spreadsheetml/2006/main">
  <c r="G6" i="1" l="1"/>
  <c r="G7" i="1"/>
  <c r="G8" i="1"/>
  <c r="G9" i="1"/>
  <c r="G5" i="1"/>
  <c r="E10" i="1" l="1"/>
  <c r="F10" i="1" l="1"/>
  <c r="D10" i="1"/>
  <c r="C10" i="1"/>
  <c r="G10" i="1" l="1"/>
</calcChain>
</file>

<file path=xl/sharedStrings.xml><?xml version="1.0" encoding="utf-8"?>
<sst xmlns="http://schemas.openxmlformats.org/spreadsheetml/2006/main" count="33" uniqueCount="24">
  <si>
    <t>NO</t>
  </si>
  <si>
    <t>KECAMATAN</t>
  </si>
  <si>
    <t>JUMLAH</t>
  </si>
  <si>
    <t>RASANAE BARAT</t>
  </si>
  <si>
    <t>RASANAE TIMUR</t>
  </si>
  <si>
    <t>ASAKOTA</t>
  </si>
  <si>
    <t>RABA</t>
  </si>
  <si>
    <t>MPUNDA</t>
  </si>
  <si>
    <t>KOTA BIMA</t>
  </si>
  <si>
    <t>KENDARAAN ANGKUTAN BARANG</t>
  </si>
  <si>
    <t>Jumlah 
Mobil Box</t>
  </si>
  <si>
    <t>Jumlah 
Mobil Tangki</t>
  </si>
  <si>
    <t>Truk Barang Umum</t>
  </si>
  <si>
    <t>Mobil Peti Kemas</t>
  </si>
  <si>
    <t>Tahun 2018</t>
  </si>
  <si>
    <t>Tahun 2017</t>
  </si>
  <si>
    <t>SATUAN</t>
  </si>
  <si>
    <t>Unit</t>
  </si>
  <si>
    <t>-</t>
  </si>
  <si>
    <t>Tahun 2019</t>
  </si>
  <si>
    <t>Sumber : Dinas Perhubungan Kota Bima, Tahun 2021</t>
  </si>
  <si>
    <t>Tahun 2020</t>
  </si>
  <si>
    <t>0</t>
  </si>
  <si>
    <t>Jumlah Moda Angkutan Barang di Kota Bima menurut Jenis Kendaraan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</si>
</sst>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3" fontId="2" fillId="0" borderId="0" xfId="0" applyNumberFormat="1" applyFont="1" applyAlignment="1" applyProtection="1">
      <alignment horizontal="center" vertical="center"/>
      <protection locked="0"/>
    </xf>
    <xf numFmtId="3" fontId="2" fillId="0" borderId="0" xfId="0" applyNumberFormat="1" applyFont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vertical="center"/>
    </xf>
    <xf numFmtId="3" fontId="1" fillId="3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/>
      <protection hidden="1"/>
    </xf>
    <xf numFmtId="3" fontId="2" fillId="0" borderId="0" xfId="0" applyNumberFormat="1" applyFont="1" applyFill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Normal="100" zoomScaleSheetLayoutView="100" workbookViewId="0">
      <selection activeCell="G7" sqref="G7"/>
    </sheetView>
  </sheetViews>
  <sheetFormatPr defaultRowHeight="12.75" x14ac:dyDescent="0.25"/>
  <cols>
    <col min="1" max="1" width="6.7109375" style="2" customWidth="1"/>
    <col min="2" max="2" width="16.140625" style="2" customWidth="1"/>
    <col min="3" max="7" width="12.42578125" style="2" customWidth="1"/>
    <col min="8" max="16384" width="9.140625" style="2"/>
  </cols>
  <sheetData>
    <row r="1" spans="1:8" x14ac:dyDescent="0.25">
      <c r="A1" s="1" t="s">
        <v>23</v>
      </c>
    </row>
    <row r="2" spans="1:8" x14ac:dyDescent="0.25">
      <c r="G2" s="3"/>
    </row>
    <row r="3" spans="1:8" ht="21" customHeight="1" x14ac:dyDescent="0.25">
      <c r="A3" s="21" t="s">
        <v>0</v>
      </c>
      <c r="B3" s="21" t="s">
        <v>1</v>
      </c>
      <c r="C3" s="20" t="s">
        <v>9</v>
      </c>
      <c r="D3" s="20"/>
      <c r="E3" s="20"/>
      <c r="F3" s="20"/>
      <c r="G3" s="20"/>
      <c r="H3" s="21" t="s">
        <v>16</v>
      </c>
    </row>
    <row r="4" spans="1:8" ht="26.25" thickBot="1" x14ac:dyDescent="0.3">
      <c r="A4" s="22"/>
      <c r="B4" s="22"/>
      <c r="C4" s="10" t="s">
        <v>12</v>
      </c>
      <c r="D4" s="10" t="s">
        <v>10</v>
      </c>
      <c r="E4" s="10" t="s">
        <v>13</v>
      </c>
      <c r="F4" s="10" t="s">
        <v>11</v>
      </c>
      <c r="G4" s="11" t="s">
        <v>2</v>
      </c>
      <c r="H4" s="22"/>
    </row>
    <row r="5" spans="1:8" ht="18" customHeight="1" thickTop="1" x14ac:dyDescent="0.25">
      <c r="A5" s="4">
        <v>1</v>
      </c>
      <c r="B5" s="5" t="s">
        <v>3</v>
      </c>
      <c r="C5" s="6">
        <v>620</v>
      </c>
      <c r="D5" s="6">
        <v>60</v>
      </c>
      <c r="E5" s="6">
        <v>1</v>
      </c>
      <c r="F5" s="6">
        <v>42</v>
      </c>
      <c r="G5" s="7">
        <f>SUM(C5:F5)</f>
        <v>723</v>
      </c>
      <c r="H5" s="4" t="s">
        <v>17</v>
      </c>
    </row>
    <row r="6" spans="1:8" ht="18" customHeight="1" x14ac:dyDescent="0.25">
      <c r="A6" s="4">
        <v>2</v>
      </c>
      <c r="B6" s="5" t="s">
        <v>4</v>
      </c>
      <c r="C6" s="6">
        <v>498</v>
      </c>
      <c r="D6" s="6">
        <v>18</v>
      </c>
      <c r="E6" s="6">
        <v>0</v>
      </c>
      <c r="F6" s="6">
        <v>4</v>
      </c>
      <c r="G6" s="7">
        <f t="shared" ref="G6:G9" si="0">SUM(C6:F6)</f>
        <v>520</v>
      </c>
      <c r="H6" s="4" t="s">
        <v>17</v>
      </c>
    </row>
    <row r="7" spans="1:8" ht="18" customHeight="1" x14ac:dyDescent="0.25">
      <c r="A7" s="4">
        <v>3</v>
      </c>
      <c r="B7" s="5" t="s">
        <v>5</v>
      </c>
      <c r="C7" s="6">
        <v>390</v>
      </c>
      <c r="D7" s="6">
        <v>39</v>
      </c>
      <c r="E7" s="6">
        <v>0</v>
      </c>
      <c r="F7" s="19">
        <v>4</v>
      </c>
      <c r="G7" s="7">
        <f t="shared" si="0"/>
        <v>433</v>
      </c>
      <c r="H7" s="4" t="s">
        <v>17</v>
      </c>
    </row>
    <row r="8" spans="1:8" ht="18" customHeight="1" x14ac:dyDescent="0.25">
      <c r="A8" s="4">
        <v>4</v>
      </c>
      <c r="B8" s="5" t="s">
        <v>6</v>
      </c>
      <c r="C8" s="6">
        <v>329</v>
      </c>
      <c r="D8" s="6">
        <v>34</v>
      </c>
      <c r="E8" s="6">
        <v>0</v>
      </c>
      <c r="F8" s="6">
        <v>6</v>
      </c>
      <c r="G8" s="7">
        <f t="shared" si="0"/>
        <v>369</v>
      </c>
      <c r="H8" s="4" t="s">
        <v>17</v>
      </c>
    </row>
    <row r="9" spans="1:8" ht="18" customHeight="1" x14ac:dyDescent="0.25">
      <c r="A9" s="4">
        <v>5</v>
      </c>
      <c r="B9" s="5" t="s">
        <v>7</v>
      </c>
      <c r="C9" s="6">
        <v>490</v>
      </c>
      <c r="D9" s="6">
        <v>32</v>
      </c>
      <c r="E9" s="6">
        <v>0</v>
      </c>
      <c r="F9" s="6">
        <v>8</v>
      </c>
      <c r="G9" s="7">
        <f t="shared" si="0"/>
        <v>530</v>
      </c>
      <c r="H9" s="4" t="s">
        <v>17</v>
      </c>
    </row>
    <row r="10" spans="1:8" ht="19.5" customHeight="1" thickBot="1" x14ac:dyDescent="0.3">
      <c r="A10" s="8"/>
      <c r="B10" s="8" t="s">
        <v>8</v>
      </c>
      <c r="C10" s="9">
        <f>IF(SUM(C5:C9)=0,"-",SUM(C5:C9))</f>
        <v>2327</v>
      </c>
      <c r="D10" s="9">
        <f t="shared" ref="D10:F10" si="1">IF(SUM(D5:D9)=0,"-",SUM(D5:D9))</f>
        <v>183</v>
      </c>
      <c r="E10" s="9">
        <f>IF(SUM(E5:E9)=0,"0",SUM(E5:E9))</f>
        <v>1</v>
      </c>
      <c r="F10" s="9">
        <f t="shared" si="1"/>
        <v>64</v>
      </c>
      <c r="G10" s="9">
        <f>IF(SUM(G5:G9)=0,"-",SUM(G5:G9))</f>
        <v>2575</v>
      </c>
      <c r="H10" s="9" t="s">
        <v>17</v>
      </c>
    </row>
    <row r="11" spans="1:8" ht="19.5" customHeight="1" thickTop="1" x14ac:dyDescent="0.25">
      <c r="A11" s="25" t="s">
        <v>21</v>
      </c>
      <c r="B11" s="25"/>
      <c r="C11" s="16">
        <v>2309</v>
      </c>
      <c r="D11" s="17">
        <v>173</v>
      </c>
      <c r="E11" s="17" t="s">
        <v>22</v>
      </c>
      <c r="F11" s="17">
        <v>68</v>
      </c>
      <c r="G11" s="16">
        <v>2550</v>
      </c>
      <c r="H11" s="18" t="s">
        <v>17</v>
      </c>
    </row>
    <row r="12" spans="1:8" ht="19.5" customHeight="1" x14ac:dyDescent="0.25">
      <c r="A12" s="24" t="s">
        <v>19</v>
      </c>
      <c r="B12" s="24"/>
      <c r="C12" s="14">
        <v>2309</v>
      </c>
      <c r="D12" s="12">
        <v>173</v>
      </c>
      <c r="E12" s="12" t="s">
        <v>18</v>
      </c>
      <c r="F12" s="12">
        <v>68</v>
      </c>
      <c r="G12" s="14">
        <v>2550</v>
      </c>
      <c r="H12" s="12" t="s">
        <v>17</v>
      </c>
    </row>
    <row r="13" spans="1:8" ht="19.5" customHeight="1" x14ac:dyDescent="0.25">
      <c r="A13" s="24" t="s">
        <v>14</v>
      </c>
      <c r="B13" s="24"/>
      <c r="C13" s="14">
        <v>2241</v>
      </c>
      <c r="D13" s="12">
        <v>145</v>
      </c>
      <c r="E13" s="12">
        <v>0</v>
      </c>
      <c r="F13" s="12">
        <v>49</v>
      </c>
      <c r="G13" s="14">
        <v>2435</v>
      </c>
      <c r="H13" s="12" t="s">
        <v>17</v>
      </c>
    </row>
    <row r="14" spans="1:8" ht="19.5" customHeight="1" thickBot="1" x14ac:dyDescent="0.3">
      <c r="A14" s="23" t="s">
        <v>15</v>
      </c>
      <c r="B14" s="23"/>
      <c r="C14" s="15">
        <v>2046</v>
      </c>
      <c r="D14" s="13">
        <v>133</v>
      </c>
      <c r="E14" s="13">
        <v>0</v>
      </c>
      <c r="F14" s="13">
        <v>45</v>
      </c>
      <c r="G14" s="15">
        <v>2224</v>
      </c>
      <c r="H14" s="13" t="s">
        <v>17</v>
      </c>
    </row>
    <row r="15" spans="1:8" ht="13.5" thickTop="1" x14ac:dyDescent="0.25">
      <c r="A15" s="2" t="s">
        <v>20</v>
      </c>
    </row>
  </sheetData>
  <mergeCells count="8">
    <mergeCell ref="C3:G3"/>
    <mergeCell ref="B3:B4"/>
    <mergeCell ref="A3:A4"/>
    <mergeCell ref="H3:H4"/>
    <mergeCell ref="A14:B14"/>
    <mergeCell ref="A13:B13"/>
    <mergeCell ref="A12:B12"/>
    <mergeCell ref="A11:B11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2022-07-19T05:18:52Z</cp:lastPrinted>
  <dcterms:created xsi:type="dcterms:W3CDTF">2020-03-13T02:15:33Z</dcterms:created>
  <dcterms:modified xsi:type="dcterms:W3CDTF">2022-07-19T05:21:10Z</dcterms:modified>
</cp:coreProperties>
</file>