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Sheet1!$A$1:$M$12</definedName>
  </definedNames>
  <calcPr calcId="144525"/>
</workbook>
</file>

<file path=xl/calcChain.xml><?xml version="1.0" encoding="utf-8"?>
<calcChain xmlns="http://schemas.openxmlformats.org/spreadsheetml/2006/main">
  <c r="L11" i="1" l="1"/>
  <c r="L10" i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<sst xmlns="http://schemas.openxmlformats.org/spreadsheetml/2006/main" count="52" uniqueCount="26">
  <si>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</si>
  <si>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</si>
  <si>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</si>
  <si>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</si>
  <si>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</si>
  <si>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</si>
  <si>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</si>
  <si>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</si>
  <si>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</si>
  <si>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</si>
  <si>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</si>
  <si>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</si>
  <si>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</si>
  <si>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</si>
  <si>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</si>
  <si>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</si>
  <si>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</si>
  <si>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</si>
  <si>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</si>
  <si>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</si>
  <si>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Jumlah Penduduk Perempuan di Kota Bima Tahun 2021 berdasarkan Jenjang Pendidikan yang ditamatkan di rinci per Kecamatan</t>
  </si>
  <si>
    <t>Sumber : Dinas Kependudukan dan Pencatatan Sipil Kota Bima, Tahun 2022</t>
  </si>
  <si>
    <t>KOTA BIMA 2020</t>
  </si>
  <si>
    <t>TOTAL PENDUDUK PEREMPUAN</t>
  </si>
  <si>
    <t>KOTA BIMA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</si>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</sst>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23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3505</v>
      </c>
      <c r="D4" s="3">
        <v>1814</v>
      </c>
      <c r="E4" s="3">
        <v>1485</v>
      </c>
      <c r="F4" s="3">
        <v>1932</v>
      </c>
      <c r="G4" s="3">
        <v>4960</v>
      </c>
      <c r="H4" s="3">
        <v>405</v>
      </c>
      <c r="I4" s="3">
        <v>1206</v>
      </c>
      <c r="J4" s="3">
        <v>44</v>
      </c>
      <c r="K4" s="3">
        <v>0</v>
      </c>
      <c r="L4" s="15">
        <f>IF(SUM(C4:K4)=0,0,SUM(C4:K4))</f>
        <v>15351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2702</v>
      </c>
      <c r="D5" s="3">
        <v>1376</v>
      </c>
      <c r="E5" s="3">
        <v>1177</v>
      </c>
      <c r="F5" s="3">
        <v>1191</v>
      </c>
      <c r="G5" s="3">
        <v>2424</v>
      </c>
      <c r="H5" s="3">
        <v>186</v>
      </c>
      <c r="I5" s="3">
        <v>486</v>
      </c>
      <c r="J5" s="3">
        <v>4</v>
      </c>
      <c r="K5" s="3">
        <v>0</v>
      </c>
      <c r="L5" s="15">
        <f t="shared" ref="L5:L11" si="0">IF(SUM(C5:K5)=0,0,SUM(C5:K5))</f>
        <v>9546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4419</v>
      </c>
      <c r="D6" s="3">
        <v>2429</v>
      </c>
      <c r="E6" s="3">
        <v>2587</v>
      </c>
      <c r="F6" s="3">
        <v>2147</v>
      </c>
      <c r="G6" s="3">
        <v>4120</v>
      </c>
      <c r="H6" s="3">
        <v>364</v>
      </c>
      <c r="I6" s="3">
        <v>1094</v>
      </c>
      <c r="J6" s="3">
        <v>33</v>
      </c>
      <c r="K6" s="3">
        <v>0</v>
      </c>
      <c r="L6" s="15">
        <f t="shared" si="0"/>
        <v>17193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3931</v>
      </c>
      <c r="D7" s="3">
        <v>1813</v>
      </c>
      <c r="E7" s="3">
        <v>1316</v>
      </c>
      <c r="F7" s="3">
        <v>1555</v>
      </c>
      <c r="G7" s="3">
        <v>4883</v>
      </c>
      <c r="H7" s="3">
        <v>702</v>
      </c>
      <c r="I7" s="3">
        <v>2273</v>
      </c>
      <c r="J7" s="3">
        <v>83</v>
      </c>
      <c r="K7" s="3">
        <v>0</v>
      </c>
      <c r="L7" s="15">
        <f t="shared" si="0"/>
        <v>16556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5110</v>
      </c>
      <c r="D8" s="3">
        <v>2414</v>
      </c>
      <c r="E8" s="3">
        <v>1970</v>
      </c>
      <c r="F8" s="3">
        <v>2035</v>
      </c>
      <c r="G8" s="3">
        <v>5714</v>
      </c>
      <c r="H8" s="3">
        <v>683</v>
      </c>
      <c r="I8" s="3">
        <v>1954</v>
      </c>
      <c r="J8" s="3">
        <v>59</v>
      </c>
      <c r="K8" s="3">
        <v>0</v>
      </c>
      <c r="L8" s="15">
        <f t="shared" si="0"/>
        <v>19939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19667</v>
      </c>
      <c r="D9" s="4">
        <f>IF(SUM(D4:D8)=0,0,SUM(D4:D8))</f>
        <v>9846</v>
      </c>
      <c r="E9" s="4">
        <f t="shared" ref="E9:L9" si="1">IF(SUM(E4:E8)=0,0,SUM(E4:E8))</f>
        <v>8535</v>
      </c>
      <c r="F9" s="4">
        <f t="shared" si="1"/>
        <v>8860</v>
      </c>
      <c r="G9" s="4">
        <f t="shared" si="1"/>
        <v>22101</v>
      </c>
      <c r="H9" s="4">
        <f t="shared" si="1"/>
        <v>2340</v>
      </c>
      <c r="I9" s="4">
        <f t="shared" si="1"/>
        <v>7013</v>
      </c>
      <c r="J9" s="4">
        <f t="shared" si="1"/>
        <v>223</v>
      </c>
      <c r="K9" s="4">
        <f t="shared" si="1"/>
        <v>0</v>
      </c>
      <c r="L9" s="4">
        <f t="shared" si="1"/>
        <v>78585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22</v>
      </c>
      <c r="C10" s="21">
        <v>19017</v>
      </c>
      <c r="D10" s="21">
        <v>10084</v>
      </c>
      <c r="E10" s="21">
        <v>8619</v>
      </c>
      <c r="F10" s="21">
        <v>8828</v>
      </c>
      <c r="G10" s="21">
        <v>21460</v>
      </c>
      <c r="H10" s="21">
        <v>2327</v>
      </c>
      <c r="I10" s="21">
        <v>6691</v>
      </c>
      <c r="J10" s="21">
        <v>202</v>
      </c>
      <c r="K10" s="21">
        <v>0</v>
      </c>
      <c r="L10" s="21">
        <f t="shared" ref="L10" si="2">IF(SUM(C10:K10)=0,0,SUM(C10:K10))</f>
        <v>77228</v>
      </c>
      <c r="M10" s="22" t="s">
        <v>3</v>
      </c>
    </row>
    <row r="11" spans="1:13" s="18" customFormat="1" ht="24" customHeight="1" thickBot="1" x14ac:dyDescent="0.3">
      <c r="A11" s="23">
        <v>5272</v>
      </c>
      <c r="B11" s="24" t="s">
        <v>24</v>
      </c>
      <c r="C11" s="25" t="s">
        <v>25</v>
      </c>
      <c r="D11" s="25" t="s">
        <v>25</v>
      </c>
      <c r="E11" s="25" t="s">
        <v>25</v>
      </c>
      <c r="F11" s="25" t="s">
        <v>25</v>
      </c>
      <c r="G11" s="25" t="s">
        <v>25</v>
      </c>
      <c r="H11" s="25" t="s">
        <v>25</v>
      </c>
      <c r="I11" s="25" t="s">
        <v>25</v>
      </c>
      <c r="J11" s="25" t="s">
        <v>25</v>
      </c>
      <c r="K11" s="25" t="s">
        <v>25</v>
      </c>
      <c r="L11" s="25" t="str">
        <f>IF(SUM(C11:K11)=0,"-",SUM(C11:K11))</f>
        <v>-</v>
      </c>
      <c r="M11" s="26" t="s">
        <v>3</v>
      </c>
    </row>
    <row r="12" spans="1:13" ht="13.5" thickTop="1" x14ac:dyDescent="0.25">
      <c r="A12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2025-02-26T13:48:11Z</dcterms:modified>
</cp:coreProperties>
</file>