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Sheet1!$A$1:$M$11</definedName>
  </definedNames>
  <calcPr calcId="144525"/>
</workbook>
</file>

<file path=xl/calcChain.xml><?xml version="1.0" encoding="utf-8"?>
<calcChain xmlns="http://schemas.openxmlformats.org/spreadsheetml/2006/main">
  <c r="L10" i="1" l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<sst xmlns="http://schemas.openxmlformats.org/spreadsheetml/2006/main" count="50" uniqueCount="25">
  <si>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</si>
  <si>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</si>
  <si>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</si>
  <si>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</si>
  <si>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</si>
  <si>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</si>
  <si>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</si>
  <si>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</si>
  <si>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</si>
  <si>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</si>
  <si>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</si>
  <si>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</si>
  <si>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</si>
  <si>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</si>
  <si>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</si>
  <si>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</si>
  <si>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</si>
  <si>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</si>
  <si>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</si>
  <si>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</si>
  <si>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Jumlah Penduduk Perempuan di Kota Bima Tahun 2020 berdasarkan Jenjang Pendidikan yang ditamatkan di rinci per Kecamatan</t>
  </si>
  <si>
    <t>Sumber : Dinas Kependudukan dan Pencatatan Sipil Kota Bima, Tahun 2021</t>
  </si>
  <si>
    <t>JUMLAH PENDUDUK PEREMPUAN</t>
  </si>
  <si>
    <t>KOTA BIMA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</si>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</sst>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Normal="100" zoomScaleSheetLayoutView="100" workbookViewId="0">
      <selection activeCell="B14" sqref="B14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22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3483</v>
      </c>
      <c r="D4" s="3">
        <v>1903</v>
      </c>
      <c r="E4" s="3">
        <v>1502</v>
      </c>
      <c r="F4" s="3">
        <v>1929</v>
      </c>
      <c r="G4" s="3">
        <v>4876</v>
      </c>
      <c r="H4" s="3">
        <v>415</v>
      </c>
      <c r="I4" s="3">
        <v>1181</v>
      </c>
      <c r="J4" s="3">
        <v>37</v>
      </c>
      <c r="K4" s="3">
        <v>0</v>
      </c>
      <c r="L4" s="15">
        <f>IF(SUM(C4:K4)=0,0,SUM(C4:K4))</f>
        <v>15326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2646</v>
      </c>
      <c r="D5" s="3">
        <v>1432</v>
      </c>
      <c r="E5" s="3">
        <v>1193</v>
      </c>
      <c r="F5" s="3">
        <v>1203</v>
      </c>
      <c r="G5" s="3">
        <v>2308</v>
      </c>
      <c r="H5" s="3">
        <v>193</v>
      </c>
      <c r="I5" s="3">
        <v>459</v>
      </c>
      <c r="J5" s="3">
        <v>5</v>
      </c>
      <c r="K5" s="3">
        <v>0</v>
      </c>
      <c r="L5" s="15">
        <f t="shared" ref="L5:L8" si="0">IF(SUM(C5:K5)=0,0,SUM(C5:K5))</f>
        <v>9439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4159</v>
      </c>
      <c r="D6" s="3">
        <v>2481</v>
      </c>
      <c r="E6" s="3">
        <v>2591</v>
      </c>
      <c r="F6" s="3">
        <v>2091</v>
      </c>
      <c r="G6" s="3">
        <v>3903</v>
      </c>
      <c r="H6" s="3">
        <v>352</v>
      </c>
      <c r="I6" s="3">
        <v>998</v>
      </c>
      <c r="J6" s="3">
        <v>30</v>
      </c>
      <c r="K6" s="3">
        <v>0</v>
      </c>
      <c r="L6" s="15">
        <f t="shared" si="0"/>
        <v>16605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4941</v>
      </c>
      <c r="D7" s="3">
        <v>2421</v>
      </c>
      <c r="E7" s="3">
        <v>2001</v>
      </c>
      <c r="F7" s="3">
        <v>2037</v>
      </c>
      <c r="G7" s="3">
        <v>5611</v>
      </c>
      <c r="H7" s="3">
        <v>683</v>
      </c>
      <c r="I7" s="3">
        <v>1876</v>
      </c>
      <c r="J7" s="3">
        <v>53</v>
      </c>
      <c r="K7" s="3">
        <v>0</v>
      </c>
      <c r="L7" s="15">
        <f t="shared" si="0"/>
        <v>19623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3788</v>
      </c>
      <c r="D8" s="3">
        <v>1847</v>
      </c>
      <c r="E8" s="3">
        <v>1332</v>
      </c>
      <c r="F8" s="3">
        <v>1568</v>
      </c>
      <c r="G8" s="3">
        <v>4762</v>
      </c>
      <c r="H8" s="3">
        <v>684</v>
      </c>
      <c r="I8" s="3">
        <v>2177</v>
      </c>
      <c r="J8" s="3">
        <v>77</v>
      </c>
      <c r="K8" s="3">
        <v>0</v>
      </c>
      <c r="L8" s="15">
        <f t="shared" si="0"/>
        <v>16235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19017</v>
      </c>
      <c r="D9" s="4">
        <f>IF(SUM(D4:D8)=0,0,SUM(D4:D8))</f>
        <v>10084</v>
      </c>
      <c r="E9" s="4">
        <f t="shared" ref="E9:L9" si="1">IF(SUM(E4:E8)=0,0,SUM(E4:E8))</f>
        <v>8619</v>
      </c>
      <c r="F9" s="4">
        <f t="shared" si="1"/>
        <v>8828</v>
      </c>
      <c r="G9" s="4">
        <f t="shared" si="1"/>
        <v>21460</v>
      </c>
      <c r="H9" s="4">
        <f t="shared" si="1"/>
        <v>2327</v>
      </c>
      <c r="I9" s="4">
        <f t="shared" si="1"/>
        <v>6691</v>
      </c>
      <c r="J9" s="4">
        <f t="shared" si="1"/>
        <v>202</v>
      </c>
      <c r="K9" s="4">
        <f t="shared" si="1"/>
        <v>0</v>
      </c>
      <c r="L9" s="4">
        <f t="shared" si="1"/>
        <v>77228</v>
      </c>
      <c r="M9" s="14" t="s">
        <v>3</v>
      </c>
    </row>
    <row r="10" spans="1:13" s="22" customFormat="1" ht="24" customHeight="1" thickTop="1" thickBot="1" x14ac:dyDescent="0.3">
      <c r="A10" s="18">
        <v>5272</v>
      </c>
      <c r="B10" s="19" t="s">
        <v>23</v>
      </c>
      <c r="C10" s="20" t="s">
        <v>24</v>
      </c>
      <c r="D10" s="20" t="s">
        <v>24</v>
      </c>
      <c r="E10" s="20" t="s">
        <v>24</v>
      </c>
      <c r="F10" s="20" t="s">
        <v>24</v>
      </c>
      <c r="G10" s="20" t="s">
        <v>24</v>
      </c>
      <c r="H10" s="20" t="s">
        <v>24</v>
      </c>
      <c r="I10" s="20" t="s">
        <v>24</v>
      </c>
      <c r="J10" s="20" t="s">
        <v>24</v>
      </c>
      <c r="K10" s="20" t="s">
        <v>24</v>
      </c>
      <c r="L10" s="20" t="str">
        <f>IF(SUM(C10:K10)=0,"-",SUM(C10:K10))</f>
        <v>-</v>
      </c>
      <c r="M10" s="21" t="s">
        <v>3</v>
      </c>
    </row>
    <row r="11" spans="1:13" ht="13.5" thickTop="1" x14ac:dyDescent="0.25">
      <c r="A11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2025-02-26T07:15:28Z</dcterms:modified>
</cp:coreProperties>
</file>