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Sheet1!$A$1:$M$11</definedName>
  </definedNames>
  <calcPr calcId="144525"/>
</workbook>
</file>

<file path=xl/calcChain.xml><?xml version="1.0" encoding="utf-8"?>
<calcChain xmlns="http://schemas.openxmlformats.org/spreadsheetml/2006/main">
  <c r="L10" i="1" l="1"/>
  <c r="D9" i="1" l="1"/>
  <c r="L8" i="1" l="1"/>
  <c r="L7" i="1"/>
  <c r="L6" i="1"/>
  <c r="L5" i="1"/>
  <c r="L4" i="1"/>
  <c r="E9" i="1" l="1"/>
  <c r="F9" i="1"/>
  <c r="G9" i="1"/>
  <c r="H9" i="1"/>
  <c r="I9" i="1"/>
  <c r="J9" i="1"/>
  <c r="K9" i="1"/>
  <c r="L9" i="1"/>
  <c r="C9" i="1"/>
</calcChain>
</file>

<file path=xl/sharedStrings.xml><?xml version="1.0" encoding="utf-8"?>
<sst xmlns="http://schemas.openxmlformats.org/spreadsheetml/2006/main" count="50" uniqueCount="25">
  <si>
    <t xml:space="preserve"> </t>
  </si>
  <si>
    <t>KODE WILAYAH</t>
  </si>
  <si>
    <t>SATUAN</t>
  </si>
  <si>
    <t>Jiwa</t>
  </si>
  <si>
    <t>BELUM SEKOLAH</t>
  </si>
  <si>
    <t>TAMAT DIPLOMA</t>
  </si>
  <si>
    <t>TAMAT S-1</t>
  </si>
  <si>
    <t>TAMAT S-2</t>
  </si>
  <si>
    <t>TAMAT S-3</t>
  </si>
  <si>
    <t>NAMA WILAYAH</t>
  </si>
  <si>
    <t>KEC. RASANAE BARAT</t>
  </si>
  <si>
    <t>KEC. RASANAE TIMUR</t>
  </si>
  <si>
    <t>KEC. ASAKOTA</t>
  </si>
  <si>
    <t>KEC. RABA</t>
  </si>
  <si>
    <t>KEC. MPUNDA</t>
  </si>
  <si>
    <t>KOTA BIMA</t>
  </si>
  <si>
    <t>TIDAK TAMAT SD</t>
  </si>
  <si>
    <t>TAMAT
SD/SEDERAJAT</t>
  </si>
  <si>
    <t>TAMAT SMP/SEDERAJAT</t>
  </si>
  <si>
    <t>TAMAT SMA/SEDERAJAT</t>
  </si>
  <si>
    <t>Jumlah Penduduk Perempuan di Kota Bima Tahun 2020 berdasarkan Jenjang Pendidikan yang ditamatkan di rinci per Kecamatan</t>
  </si>
  <si>
    <t>Sumber : Dinas Kependudukan dan Pencatatan Sipil Kota Bima, Tahun 2021</t>
  </si>
  <si>
    <t>JUMLAH PENDUDUK PEREMPUAN</t>
  </si>
  <si>
    <t>KOTA BIMA 2019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</si>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</sst>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4" fillId="2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3" fontId="2" fillId="0" borderId="6" xfId="0" applyNumberFormat="1" applyFont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indent="1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indent="1"/>
    </xf>
    <xf numFmtId="3" fontId="2" fillId="0" borderId="2" xfId="0" applyNumberFormat="1" applyFont="1" applyFill="1" applyBorder="1" applyAlignment="1" applyProtection="1">
      <alignment horizontal="center" vertical="center"/>
      <protection hidden="1"/>
    </xf>
    <xf numFmtId="3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BreakPreview" zoomScaleNormal="100" zoomScaleSheetLayoutView="100" workbookViewId="0">
      <selection activeCell="B14" sqref="B14"/>
    </sheetView>
  </sheetViews>
  <sheetFormatPr defaultRowHeight="12.75" x14ac:dyDescent="0.25"/>
  <cols>
    <col min="1" max="1" width="10" style="6" customWidth="1"/>
    <col min="2" max="2" width="19.140625" style="6" customWidth="1"/>
    <col min="3" max="3" width="9.85546875" style="6" customWidth="1"/>
    <col min="4" max="4" width="9.140625" style="6" customWidth="1"/>
    <col min="5" max="5" width="12.28515625" style="6" customWidth="1"/>
    <col min="6" max="7" width="13.140625" style="6" customWidth="1"/>
    <col min="8" max="8" width="9.85546875" style="6" customWidth="1"/>
    <col min="9" max="11" width="10.42578125" style="6" customWidth="1"/>
    <col min="12" max="12" width="11" style="6" customWidth="1"/>
    <col min="13" max="13" width="8.42578125" style="6" customWidth="1"/>
    <col min="14" max="16384" width="9.140625" style="6"/>
  </cols>
  <sheetData>
    <row r="1" spans="1:13" ht="15" x14ac:dyDescent="0.25">
      <c r="A1" s="2" t="s">
        <v>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5">
      <c r="A2" s="6" t="s">
        <v>0</v>
      </c>
      <c r="B2" s="6" t="s">
        <v>0</v>
      </c>
      <c r="C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</row>
    <row r="3" spans="1:13" ht="36.75" thickBot="1" x14ac:dyDescent="0.3">
      <c r="A3" s="7" t="s">
        <v>1</v>
      </c>
      <c r="B3" s="8" t="s">
        <v>9</v>
      </c>
      <c r="C3" s="16" t="s">
        <v>4</v>
      </c>
      <c r="D3" s="16" t="s">
        <v>16</v>
      </c>
      <c r="E3" s="16" t="s">
        <v>17</v>
      </c>
      <c r="F3" s="16" t="s">
        <v>18</v>
      </c>
      <c r="G3" s="16" t="s">
        <v>19</v>
      </c>
      <c r="H3" s="16" t="s">
        <v>5</v>
      </c>
      <c r="I3" s="16" t="s">
        <v>6</v>
      </c>
      <c r="J3" s="16" t="s">
        <v>7</v>
      </c>
      <c r="K3" s="16" t="s">
        <v>8</v>
      </c>
      <c r="L3" s="16" t="s">
        <v>22</v>
      </c>
      <c r="M3" s="17" t="s">
        <v>2</v>
      </c>
    </row>
    <row r="4" spans="1:13" ht="21.75" customHeight="1" thickTop="1" x14ac:dyDescent="0.25">
      <c r="A4" s="9">
        <v>527201</v>
      </c>
      <c r="B4" s="10" t="s">
        <v>10</v>
      </c>
      <c r="C4" s="3">
        <v>3483</v>
      </c>
      <c r="D4" s="3">
        <v>1903</v>
      </c>
      <c r="E4" s="3">
        <v>1502</v>
      </c>
      <c r="F4" s="3">
        <v>1929</v>
      </c>
      <c r="G4" s="3">
        <v>4876</v>
      </c>
      <c r="H4" s="3">
        <v>415</v>
      </c>
      <c r="I4" s="3">
        <v>1181</v>
      </c>
      <c r="J4" s="3">
        <v>37</v>
      </c>
      <c r="K4" s="3">
        <v>0</v>
      </c>
      <c r="L4" s="15">
        <f>IF(SUM(C4:K4)=0,0,SUM(C4:K4))</f>
        <v>15326</v>
      </c>
      <c r="M4" s="11" t="s">
        <v>3</v>
      </c>
    </row>
    <row r="5" spans="1:13" ht="21.75" customHeight="1" x14ac:dyDescent="0.25">
      <c r="A5" s="9">
        <v>527202</v>
      </c>
      <c r="B5" s="10" t="s">
        <v>11</v>
      </c>
      <c r="C5" s="3">
        <v>2646</v>
      </c>
      <c r="D5" s="3">
        <v>1432</v>
      </c>
      <c r="E5" s="3">
        <v>1193</v>
      </c>
      <c r="F5" s="3">
        <v>1203</v>
      </c>
      <c r="G5" s="3">
        <v>2308</v>
      </c>
      <c r="H5" s="3">
        <v>193</v>
      </c>
      <c r="I5" s="3">
        <v>459</v>
      </c>
      <c r="J5" s="3">
        <v>5</v>
      </c>
      <c r="K5" s="3">
        <v>0</v>
      </c>
      <c r="L5" s="15">
        <f t="shared" ref="L5:L8" si="0">IF(SUM(C5:K5)=0,0,SUM(C5:K5))</f>
        <v>9439</v>
      </c>
      <c r="M5" s="11" t="s">
        <v>3</v>
      </c>
    </row>
    <row r="6" spans="1:13" ht="21.75" customHeight="1" x14ac:dyDescent="0.25">
      <c r="A6" s="9">
        <v>527203</v>
      </c>
      <c r="B6" s="10" t="s">
        <v>12</v>
      </c>
      <c r="C6" s="3">
        <v>4159</v>
      </c>
      <c r="D6" s="3">
        <v>2481</v>
      </c>
      <c r="E6" s="3">
        <v>2591</v>
      </c>
      <c r="F6" s="3">
        <v>2091</v>
      </c>
      <c r="G6" s="3">
        <v>3903</v>
      </c>
      <c r="H6" s="3">
        <v>352</v>
      </c>
      <c r="I6" s="3">
        <v>998</v>
      </c>
      <c r="J6" s="3">
        <v>30</v>
      </c>
      <c r="K6" s="3">
        <v>0</v>
      </c>
      <c r="L6" s="15">
        <f t="shared" si="0"/>
        <v>16605</v>
      </c>
      <c r="M6" s="11" t="s">
        <v>3</v>
      </c>
    </row>
    <row r="7" spans="1:13" ht="21.75" customHeight="1" x14ac:dyDescent="0.25">
      <c r="A7" s="9">
        <v>527204</v>
      </c>
      <c r="B7" s="10" t="s">
        <v>13</v>
      </c>
      <c r="C7" s="3">
        <v>4941</v>
      </c>
      <c r="D7" s="3">
        <v>2421</v>
      </c>
      <c r="E7" s="3">
        <v>2001</v>
      </c>
      <c r="F7" s="3">
        <v>2037</v>
      </c>
      <c r="G7" s="3">
        <v>5611</v>
      </c>
      <c r="H7" s="3">
        <v>683</v>
      </c>
      <c r="I7" s="3">
        <v>1876</v>
      </c>
      <c r="J7" s="3">
        <v>53</v>
      </c>
      <c r="K7" s="3">
        <v>0</v>
      </c>
      <c r="L7" s="15">
        <f t="shared" si="0"/>
        <v>19623</v>
      </c>
      <c r="M7" s="11" t="s">
        <v>3</v>
      </c>
    </row>
    <row r="8" spans="1:13" ht="21.75" customHeight="1" x14ac:dyDescent="0.25">
      <c r="A8" s="9">
        <v>527205</v>
      </c>
      <c r="B8" s="10" t="s">
        <v>14</v>
      </c>
      <c r="C8" s="3">
        <v>3788</v>
      </c>
      <c r="D8" s="3">
        <v>1847</v>
      </c>
      <c r="E8" s="3">
        <v>1332</v>
      </c>
      <c r="F8" s="3">
        <v>1568</v>
      </c>
      <c r="G8" s="3">
        <v>4762</v>
      </c>
      <c r="H8" s="3">
        <v>684</v>
      </c>
      <c r="I8" s="3">
        <v>2177</v>
      </c>
      <c r="J8" s="3">
        <v>77</v>
      </c>
      <c r="K8" s="3">
        <v>0</v>
      </c>
      <c r="L8" s="15">
        <f t="shared" si="0"/>
        <v>16235</v>
      </c>
      <c r="M8" s="11" t="s">
        <v>3</v>
      </c>
    </row>
    <row r="9" spans="1:13" ht="24" customHeight="1" thickBot="1" x14ac:dyDescent="0.3">
      <c r="A9" s="12">
        <v>5272</v>
      </c>
      <c r="B9" s="13" t="s">
        <v>15</v>
      </c>
      <c r="C9" s="4">
        <f>IF(SUM(C4:C8)=0,0,SUM(C4:C8))</f>
        <v>19017</v>
      </c>
      <c r="D9" s="4">
        <f>IF(SUM(D4:D8)=0,0,SUM(D4:D8))</f>
        <v>10084</v>
      </c>
      <c r="E9" s="4">
        <f t="shared" ref="E9:L9" si="1">IF(SUM(E4:E8)=0,0,SUM(E4:E8))</f>
        <v>8619</v>
      </c>
      <c r="F9" s="4">
        <f t="shared" si="1"/>
        <v>8828</v>
      </c>
      <c r="G9" s="4">
        <f t="shared" si="1"/>
        <v>21460</v>
      </c>
      <c r="H9" s="4">
        <f t="shared" si="1"/>
        <v>2327</v>
      </c>
      <c r="I9" s="4">
        <f t="shared" si="1"/>
        <v>6691</v>
      </c>
      <c r="J9" s="4">
        <f t="shared" si="1"/>
        <v>202</v>
      </c>
      <c r="K9" s="4">
        <f t="shared" si="1"/>
        <v>0</v>
      </c>
      <c r="L9" s="4">
        <f t="shared" si="1"/>
        <v>77228</v>
      </c>
      <c r="M9" s="14" t="s">
        <v>3</v>
      </c>
    </row>
    <row r="10" spans="1:13" s="22" customFormat="1" ht="24" customHeight="1" thickTop="1" thickBot="1" x14ac:dyDescent="0.3">
      <c r="A10" s="18">
        <v>5272</v>
      </c>
      <c r="B10" s="19" t="s">
        <v>23</v>
      </c>
      <c r="C10" s="20" t="s">
        <v>24</v>
      </c>
      <c r="D10" s="20" t="s">
        <v>24</v>
      </c>
      <c r="E10" s="20" t="s">
        <v>24</v>
      </c>
      <c r="F10" s="20" t="s">
        <v>24</v>
      </c>
      <c r="G10" s="20" t="s">
        <v>24</v>
      </c>
      <c r="H10" s="20" t="s">
        <v>24</v>
      </c>
      <c r="I10" s="20" t="s">
        <v>24</v>
      </c>
      <c r="J10" s="20" t="s">
        <v>24</v>
      </c>
      <c r="K10" s="20" t="s">
        <v>24</v>
      </c>
      <c r="L10" s="20" t="str">
        <f>IF(SUM(C10:K10)=0,"-",SUM(C10:K10))</f>
        <v>-</v>
      </c>
      <c r="M10" s="21" t="s">
        <v>3</v>
      </c>
    </row>
    <row r="11" spans="1:13" ht="13.5" thickTop="1" x14ac:dyDescent="0.25">
      <c r="A11" s="1" t="s">
        <v>21</v>
      </c>
    </row>
  </sheetData>
  <pageMargins left="0.39370078740157483" right="0.39370078740157483" top="0.39370078740157483" bottom="0.39370078740157483" header="0.31496062992125984" footer="0.31496062992125984"/>
  <pageSetup paperSize="256" scale="8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2025-02-26T07:15:28Z</dcterms:modified>
</cp:coreProperties>
</file>