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 defaultThemeVersion="124226"/>
  <xr:revisionPtr revIDLastSave="0" documentId="13_ncr:1_{36C1834E-C02D-4DE0-A21B-AD5A21F673B2}" xr6:coauthVersionLast="47" xr6:coauthVersionMax="47" xr10:uidLastSave="{00000000-0000-0000-0000-000000000000}"/>
  <bookViews>
    <workbookView xWindow="-120" yWindow="-120" windowWidth="20730" windowHeight="11040" tabRatio="746" xr2:uid="{00000000-000D-0000-FFFF-FFFF00000000}"/>
  </bookViews>
  <sheets>
    <sheet name="PENDERITA AIDS" sheetId="88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88" l="1"/>
  <c r="I9" i="88"/>
  <c r="G9" i="88"/>
  <c r="F9" i="88"/>
  <c r="D9" i="88"/>
  <c r="C9" i="88"/>
  <c r="K8" i="88"/>
  <c r="K7" i="88"/>
  <c r="K6" i="88"/>
  <c r="K5" i="88"/>
  <c r="K4" i="88"/>
  <c r="H8" i="88"/>
  <c r="H7" i="88"/>
  <c r="H6" i="88"/>
  <c r="H5" i="88"/>
  <c r="H4" i="88"/>
  <c r="H9" i="88" s="1"/>
  <c r="E8" i="88"/>
  <c r="E7" i="88"/>
  <c r="E6" i="88"/>
  <c r="E5" i="88"/>
  <c r="E4" i="88"/>
  <c r="K9" i="88" l="1"/>
  <c r="E9" i="88"/>
</calcChain>
</file>

<file path=xl/sharedStrings.xml><?xml version="1.0" encoding="utf-8"?>
<sst xmlns="http://schemas.openxmlformats.org/spreadsheetml/2006/main" count="52" uniqueCount="27">
  <si>
    <t xml:space="preserve">Keterangan: </t>
  </si>
  <si>
    <t>Jumlah kasus adalah seluruh kasus baru yang ada di wilayah kerja puskesmas tersebut termasuk kasus yang ditemukan di RS</t>
  </si>
  <si>
    <t>KODE WILAYAH</t>
  </si>
  <si>
    <t>NAMA WILAYAH</t>
  </si>
  <si>
    <t>KASUS BARU AIDS PEREMPUAN</t>
  </si>
  <si>
    <t>KASUS BARU AIDS 
LAKI-LAKI</t>
  </si>
  <si>
    <t>KASUS KUMULATIF AIDS
LAKI-LAKI</t>
  </si>
  <si>
    <t>KASUS KUMULATIF AIDS
PEREMPUAN</t>
  </si>
  <si>
    <t>TOTAL KASUS KUMULATIF AIDS</t>
  </si>
  <si>
    <t>TOTAL KASUS BARU AIDS</t>
  </si>
  <si>
    <t>JUMLAH KEMATIAN
AKIBAT AIDS 
LAKI-LAKI</t>
  </si>
  <si>
    <t>JUMLAH KEMATIAN
AKIBAT AIDS 
PEREMPUAN</t>
  </si>
  <si>
    <t xml:space="preserve">TOTAL KEMATIAN
AKIBAT AIDS </t>
  </si>
  <si>
    <t>KOTA BIMA</t>
  </si>
  <si>
    <t>SATUAN</t>
  </si>
  <si>
    <t>Orang</t>
  </si>
  <si>
    <t>RASANAE BARAT</t>
  </si>
  <si>
    <t>RASANAE TIMUR</t>
  </si>
  <si>
    <t>ASAKOTA</t>
  </si>
  <si>
    <t>RABA</t>
  </si>
  <si>
    <t>MPUNDA</t>
  </si>
  <si>
    <t>KOTA BIMA 2021</t>
  </si>
  <si>
    <t>-</t>
  </si>
  <si>
    <t>KOTA BIMA 2022</t>
  </si>
  <si>
    <t>Jumlah Kasus dan Kematian Akibat AIDS di Kota Bima, menurut Jenis Kelamin di rinci per Kecamatan Tahun 2024</t>
  </si>
  <si>
    <t>Sumber: Bidang P2PL, Dinas Kesehatan Kota Bima Tahun 2025</t>
  </si>
  <si>
    <t>KOTA BIMA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</si>
</sst>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&quot;$&quot;#,##0_);[Red]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* #,##0.00_);_(* \(#,##0.00\);_(* &quot;-&quot;??_);_(@_)"/>
    <numFmt numFmtId="169" formatCode="#,##0.00\ ;&quot; (&quot;#,##0.00\);&quot; -&quot;#\ ;@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9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4">
    <xf numFmtId="0" fontId="0" fillId="0" borderId="0" xfId="0"/>
    <xf numFmtId="0" fontId="10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top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8" fillId="0" borderId="0" xfId="0" applyFont="1"/>
    <xf numFmtId="0" fontId="9" fillId="2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87">
    <cellStyle name="40% - Accent3 2" xfId="2" xr:uid="{00000000-0005-0000-0000-000000000000}"/>
    <cellStyle name="40% - Accent6 2" xfId="3" xr:uid="{00000000-0005-0000-0000-000001000000}"/>
    <cellStyle name="Comma [0] 2" xfId="6" xr:uid="{00000000-0005-0000-0000-000002000000}"/>
    <cellStyle name="Comma [0] 2 2" xfId="7" xr:uid="{00000000-0005-0000-0000-000003000000}"/>
    <cellStyle name="Comma [0] 2 2 2" xfId="8" xr:uid="{00000000-0005-0000-0000-000004000000}"/>
    <cellStyle name="Comma [0] 2 3" xfId="9" xr:uid="{00000000-0005-0000-0000-000005000000}"/>
    <cellStyle name="Comma [0] 3" xfId="10" xr:uid="{00000000-0005-0000-0000-000006000000}"/>
    <cellStyle name="Comma [0] 3 2" xfId="11" xr:uid="{00000000-0005-0000-0000-000007000000}"/>
    <cellStyle name="Comma [0] 4" xfId="12" xr:uid="{00000000-0005-0000-0000-000008000000}"/>
    <cellStyle name="Comma [0] 4 2" xfId="13" xr:uid="{00000000-0005-0000-0000-000009000000}"/>
    <cellStyle name="Comma [0] 4 3" xfId="14" xr:uid="{00000000-0005-0000-0000-00000A000000}"/>
    <cellStyle name="Comma [0] 5" xfId="15" xr:uid="{00000000-0005-0000-0000-00000B000000}"/>
    <cellStyle name="Comma [0] 5 2" xfId="16" xr:uid="{00000000-0005-0000-0000-00000C000000}"/>
    <cellStyle name="Comma [0] 6" xfId="17" xr:uid="{00000000-0005-0000-0000-00000D000000}"/>
    <cellStyle name="Comma [0] 7" xfId="18" xr:uid="{00000000-0005-0000-0000-00000E000000}"/>
    <cellStyle name="Comma [0] 8" xfId="5" xr:uid="{00000000-0005-0000-0000-00000F000000}"/>
    <cellStyle name="Comma 10" xfId="19" xr:uid="{00000000-0005-0000-0000-000010000000}"/>
    <cellStyle name="Comma 10 2" xfId="20" xr:uid="{00000000-0005-0000-0000-000011000000}"/>
    <cellStyle name="Comma 11" xfId="21" xr:uid="{00000000-0005-0000-0000-000012000000}"/>
    <cellStyle name="Comma 11 2" xfId="22" xr:uid="{00000000-0005-0000-0000-000013000000}"/>
    <cellStyle name="Comma 12" xfId="23" xr:uid="{00000000-0005-0000-0000-000014000000}"/>
    <cellStyle name="Comma 12 2" xfId="24" xr:uid="{00000000-0005-0000-0000-000015000000}"/>
    <cellStyle name="Comma 13" xfId="25" xr:uid="{00000000-0005-0000-0000-000016000000}"/>
    <cellStyle name="Comma 13 2" xfId="26" xr:uid="{00000000-0005-0000-0000-000017000000}"/>
    <cellStyle name="Comma 14" xfId="27" xr:uid="{00000000-0005-0000-0000-000018000000}"/>
    <cellStyle name="Comma 14 2" xfId="28" xr:uid="{00000000-0005-0000-0000-000019000000}"/>
    <cellStyle name="Comma 15" xfId="29" xr:uid="{00000000-0005-0000-0000-00001A000000}"/>
    <cellStyle name="Comma 15 2" xfId="30" xr:uid="{00000000-0005-0000-0000-00001B000000}"/>
    <cellStyle name="Comma 16" xfId="31" xr:uid="{00000000-0005-0000-0000-00001C000000}"/>
    <cellStyle name="Comma 16 2" xfId="32" xr:uid="{00000000-0005-0000-0000-00001D000000}"/>
    <cellStyle name="Comma 17" xfId="33" xr:uid="{00000000-0005-0000-0000-00001E000000}"/>
    <cellStyle name="Comma 17 2" xfId="34" xr:uid="{00000000-0005-0000-0000-00001F000000}"/>
    <cellStyle name="Comma 18" xfId="35" xr:uid="{00000000-0005-0000-0000-000020000000}"/>
    <cellStyle name="Comma 18 2" xfId="36" xr:uid="{00000000-0005-0000-0000-000021000000}"/>
    <cellStyle name="Comma 19" xfId="37" xr:uid="{00000000-0005-0000-0000-000022000000}"/>
    <cellStyle name="Comma 19 2" xfId="38" xr:uid="{00000000-0005-0000-0000-000023000000}"/>
    <cellStyle name="Comma 2" xfId="39" xr:uid="{00000000-0005-0000-0000-000024000000}"/>
    <cellStyle name="Comma 2 2" xfId="40" xr:uid="{00000000-0005-0000-0000-000025000000}"/>
    <cellStyle name="Comma 2 2 2" xfId="41" xr:uid="{00000000-0005-0000-0000-000026000000}"/>
    <cellStyle name="Comma 2 3" xfId="42" xr:uid="{00000000-0005-0000-0000-000027000000}"/>
    <cellStyle name="Comma 20" xfId="43" xr:uid="{00000000-0005-0000-0000-000028000000}"/>
    <cellStyle name="Comma 20 2" xfId="44" xr:uid="{00000000-0005-0000-0000-000029000000}"/>
    <cellStyle name="Comma 20 3" xfId="45" xr:uid="{00000000-0005-0000-0000-00002A000000}"/>
    <cellStyle name="Comma 21" xfId="46" xr:uid="{00000000-0005-0000-0000-00002B000000}"/>
    <cellStyle name="Comma 21 2" xfId="47" xr:uid="{00000000-0005-0000-0000-00002C000000}"/>
    <cellStyle name="Comma 21 3" xfId="48" xr:uid="{00000000-0005-0000-0000-00002D000000}"/>
    <cellStyle name="Comma 22" xfId="49" xr:uid="{00000000-0005-0000-0000-00002E000000}"/>
    <cellStyle name="Comma 22 2" xfId="50" xr:uid="{00000000-0005-0000-0000-00002F000000}"/>
    <cellStyle name="Comma 22 3" xfId="51" xr:uid="{00000000-0005-0000-0000-000030000000}"/>
    <cellStyle name="Comma 23" xfId="52" xr:uid="{00000000-0005-0000-0000-000031000000}"/>
    <cellStyle name="Comma 23 2" xfId="53" xr:uid="{00000000-0005-0000-0000-000032000000}"/>
    <cellStyle name="Comma 24" xfId="54" xr:uid="{00000000-0005-0000-0000-000033000000}"/>
    <cellStyle name="Comma 24 2" xfId="55" xr:uid="{00000000-0005-0000-0000-000034000000}"/>
    <cellStyle name="Comma 25" xfId="56" xr:uid="{00000000-0005-0000-0000-000035000000}"/>
    <cellStyle name="Comma 26" xfId="57" xr:uid="{00000000-0005-0000-0000-000036000000}"/>
    <cellStyle name="Comma 27" xfId="4" xr:uid="{00000000-0005-0000-0000-000037000000}"/>
    <cellStyle name="Comma 3" xfId="58" xr:uid="{00000000-0005-0000-0000-000038000000}"/>
    <cellStyle name="Comma 3 2" xfId="59" xr:uid="{00000000-0005-0000-0000-000039000000}"/>
    <cellStyle name="Comma 4" xfId="60" xr:uid="{00000000-0005-0000-0000-00003A000000}"/>
    <cellStyle name="Comma 4 2" xfId="61" xr:uid="{00000000-0005-0000-0000-00003B000000}"/>
    <cellStyle name="Comma 5" xfId="62" xr:uid="{00000000-0005-0000-0000-00003C000000}"/>
    <cellStyle name="Comma 5 2" xfId="63" xr:uid="{00000000-0005-0000-0000-00003D000000}"/>
    <cellStyle name="Comma 6" xfId="64" xr:uid="{00000000-0005-0000-0000-00003E000000}"/>
    <cellStyle name="Comma 6 2" xfId="65" xr:uid="{00000000-0005-0000-0000-00003F000000}"/>
    <cellStyle name="Comma 7" xfId="66" xr:uid="{00000000-0005-0000-0000-000040000000}"/>
    <cellStyle name="Comma 7 2" xfId="67" xr:uid="{00000000-0005-0000-0000-000041000000}"/>
    <cellStyle name="Comma 8" xfId="68" xr:uid="{00000000-0005-0000-0000-000042000000}"/>
    <cellStyle name="Comma 8 2" xfId="69" xr:uid="{00000000-0005-0000-0000-000043000000}"/>
    <cellStyle name="Comma 9" xfId="70" xr:uid="{00000000-0005-0000-0000-000044000000}"/>
    <cellStyle name="Comma 9 2" xfId="71" xr:uid="{00000000-0005-0000-0000-000045000000}"/>
    <cellStyle name="Currency [0] 2" xfId="73" xr:uid="{00000000-0005-0000-0000-000046000000}"/>
    <cellStyle name="Currency [0] 3" xfId="72" xr:uid="{00000000-0005-0000-0000-000047000000}"/>
    <cellStyle name="Excel Built-in Comma" xfId="74" xr:uid="{00000000-0005-0000-0000-000048000000}"/>
    <cellStyle name="Excel Built-in Normal" xfId="75" xr:uid="{00000000-0005-0000-0000-000049000000}"/>
    <cellStyle name="Millares [0]_Well Timing" xfId="76" xr:uid="{00000000-0005-0000-0000-00004A000000}"/>
    <cellStyle name="Millares_Well Timing" xfId="77" xr:uid="{00000000-0005-0000-0000-00004B000000}"/>
    <cellStyle name="Moneda [0]_Well Timing" xfId="78" xr:uid="{00000000-0005-0000-0000-00004C000000}"/>
    <cellStyle name="Moneda_Well Timing" xfId="79" xr:uid="{00000000-0005-0000-0000-00004D000000}"/>
    <cellStyle name="Normal" xfId="0" builtinId="0"/>
    <cellStyle name="Normal 2" xfId="80" xr:uid="{00000000-0005-0000-0000-00004F000000}"/>
    <cellStyle name="Normal 3" xfId="81" xr:uid="{00000000-0005-0000-0000-000050000000}"/>
    <cellStyle name="Normal 3 2" xfId="82" xr:uid="{00000000-0005-0000-0000-000051000000}"/>
    <cellStyle name="Normal 4" xfId="83" xr:uid="{00000000-0005-0000-0000-000052000000}"/>
    <cellStyle name="Normal 5" xfId="1" xr:uid="{00000000-0005-0000-0000-000053000000}"/>
    <cellStyle name="Percent 2" xfId="85" xr:uid="{00000000-0005-0000-0000-000054000000}"/>
    <cellStyle name="Percent 2 2" xfId="86" xr:uid="{00000000-0005-0000-0000-000055000000}"/>
    <cellStyle name="Percent 3" xfId="84" xr:uid="{00000000-0005-0000-0000-00005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view="pageBreakPreview" zoomScale="120" zoomScaleNormal="100" zoomScaleSheetLayoutView="120" workbookViewId="0">
      <selection activeCell="H5" sqref="H5"/>
    </sheetView>
  </sheetViews>
  <sheetFormatPr defaultRowHeight="15" x14ac:dyDescent="0.25"/>
  <cols>
    <col min="2" max="2" width="15.140625" customWidth="1"/>
    <col min="3" max="5" width="10.42578125" customWidth="1"/>
    <col min="6" max="8" width="13.85546875" customWidth="1"/>
    <col min="9" max="10" width="16" customWidth="1"/>
    <col min="11" max="11" width="12.7109375" customWidth="1"/>
  </cols>
  <sheetData>
    <row r="1" spans="1:12" x14ac:dyDescent="0.25">
      <c r="A1" s="12" t="s">
        <v>24</v>
      </c>
    </row>
    <row r="3" spans="1:12" ht="36.75" thickBot="1" x14ac:dyDescent="0.3">
      <c r="A3" s="1" t="s">
        <v>2</v>
      </c>
      <c r="B3" s="7" t="s">
        <v>3</v>
      </c>
      <c r="C3" s="1" t="s">
        <v>5</v>
      </c>
      <c r="D3" s="1" t="s">
        <v>4</v>
      </c>
      <c r="E3" s="7" t="s">
        <v>9</v>
      </c>
      <c r="F3" s="6" t="s">
        <v>6</v>
      </c>
      <c r="G3" s="1" t="s">
        <v>7</v>
      </c>
      <c r="H3" s="7" t="s">
        <v>8</v>
      </c>
      <c r="I3" s="1" t="s">
        <v>10</v>
      </c>
      <c r="J3" s="1" t="s">
        <v>11</v>
      </c>
      <c r="K3" s="7" t="s">
        <v>12</v>
      </c>
      <c r="L3" s="11" t="s">
        <v>14</v>
      </c>
    </row>
    <row r="4" spans="1:12" ht="20.100000000000001" customHeight="1" thickTop="1" x14ac:dyDescent="0.25">
      <c r="A4" s="3">
        <v>527201</v>
      </c>
      <c r="B4" s="8" t="s">
        <v>16</v>
      </c>
      <c r="C4" s="3">
        <v>1</v>
      </c>
      <c r="D4" s="3">
        <v>0</v>
      </c>
      <c r="E4" s="14">
        <f>IF(COUNT(C4:D4)=0,"-",SUM(C4:D4))</f>
        <v>1</v>
      </c>
      <c r="F4" s="3">
        <v>1</v>
      </c>
      <c r="G4" s="3">
        <v>0</v>
      </c>
      <c r="H4" s="14">
        <f>IF(COUNT(F4:G4)=0,"-",SUM(F4:G4))</f>
        <v>1</v>
      </c>
      <c r="I4" s="3">
        <v>0</v>
      </c>
      <c r="J4" s="3">
        <v>0</v>
      </c>
      <c r="K4" s="14">
        <f>IF(COUNT(I4:J4)=0,"-",SUM(I4:J4))</f>
        <v>0</v>
      </c>
      <c r="L4" s="10" t="s">
        <v>15</v>
      </c>
    </row>
    <row r="5" spans="1:12" ht="20.100000000000001" customHeight="1" x14ac:dyDescent="0.25">
      <c r="A5" s="3">
        <v>527202</v>
      </c>
      <c r="B5" s="8" t="s">
        <v>17</v>
      </c>
      <c r="C5" s="3">
        <v>0</v>
      </c>
      <c r="D5" s="3">
        <v>0</v>
      </c>
      <c r="E5" s="14">
        <f t="shared" ref="E5:E8" si="0">IF(COUNT(C5:D5)=0,"-",SUM(C5:D5))</f>
        <v>0</v>
      </c>
      <c r="F5" s="3">
        <v>0</v>
      </c>
      <c r="G5" s="3">
        <v>0</v>
      </c>
      <c r="H5" s="14">
        <f t="shared" ref="H5:H8" si="1">IF(COUNT(F5:G5)=0,"-",SUM(F5:G5))</f>
        <v>0</v>
      </c>
      <c r="I5" s="3">
        <v>0</v>
      </c>
      <c r="J5" s="3">
        <v>0</v>
      </c>
      <c r="K5" s="14">
        <f t="shared" ref="K5:K8" si="2">IF(COUNT(I5:J5)=0,"-",SUM(I5:J5))</f>
        <v>0</v>
      </c>
      <c r="L5" s="10" t="s">
        <v>15</v>
      </c>
    </row>
    <row r="6" spans="1:12" ht="20.100000000000001" customHeight="1" x14ac:dyDescent="0.25">
      <c r="A6" s="3">
        <v>527203</v>
      </c>
      <c r="B6" s="8" t="s">
        <v>18</v>
      </c>
      <c r="C6" s="3">
        <v>1</v>
      </c>
      <c r="D6" s="3">
        <v>0</v>
      </c>
      <c r="E6" s="14">
        <f t="shared" si="0"/>
        <v>1</v>
      </c>
      <c r="F6" s="3">
        <v>1</v>
      </c>
      <c r="G6" s="3">
        <v>0</v>
      </c>
      <c r="H6" s="14">
        <f t="shared" si="1"/>
        <v>1</v>
      </c>
      <c r="I6" s="3">
        <v>1</v>
      </c>
      <c r="J6" s="3">
        <v>0</v>
      </c>
      <c r="K6" s="14">
        <f t="shared" si="2"/>
        <v>1</v>
      </c>
      <c r="L6" s="10" t="s">
        <v>15</v>
      </c>
    </row>
    <row r="7" spans="1:12" ht="20.100000000000001" customHeight="1" x14ac:dyDescent="0.25">
      <c r="A7" s="3">
        <v>527204</v>
      </c>
      <c r="B7" s="8" t="s">
        <v>19</v>
      </c>
      <c r="C7" s="3">
        <v>0</v>
      </c>
      <c r="D7" s="3">
        <v>1</v>
      </c>
      <c r="E7" s="14">
        <f t="shared" si="0"/>
        <v>1</v>
      </c>
      <c r="F7" s="3">
        <v>0</v>
      </c>
      <c r="G7" s="3">
        <v>1</v>
      </c>
      <c r="H7" s="14">
        <f t="shared" si="1"/>
        <v>1</v>
      </c>
      <c r="I7" s="3">
        <v>0</v>
      </c>
      <c r="J7" s="3">
        <v>0</v>
      </c>
      <c r="K7" s="14">
        <f t="shared" si="2"/>
        <v>0</v>
      </c>
      <c r="L7" s="10" t="s">
        <v>15</v>
      </c>
    </row>
    <row r="8" spans="1:12" ht="20.100000000000001" customHeight="1" x14ac:dyDescent="0.25">
      <c r="A8" s="3">
        <v>527205</v>
      </c>
      <c r="B8" s="8" t="s">
        <v>20</v>
      </c>
      <c r="C8" s="3">
        <v>0</v>
      </c>
      <c r="D8" s="3">
        <v>0</v>
      </c>
      <c r="E8" s="14">
        <f t="shared" si="0"/>
        <v>0</v>
      </c>
      <c r="F8" s="3">
        <v>0</v>
      </c>
      <c r="G8" s="3">
        <v>0</v>
      </c>
      <c r="H8" s="14">
        <f t="shared" si="1"/>
        <v>0</v>
      </c>
      <c r="I8" s="3">
        <v>0</v>
      </c>
      <c r="J8" s="3">
        <v>0</v>
      </c>
      <c r="K8" s="14">
        <f t="shared" si="2"/>
        <v>0</v>
      </c>
      <c r="L8" s="10" t="s">
        <v>15</v>
      </c>
    </row>
    <row r="9" spans="1:12" ht="24" customHeight="1" thickBot="1" x14ac:dyDescent="0.3">
      <c r="A9" s="2">
        <v>5272</v>
      </c>
      <c r="B9" s="9" t="s">
        <v>13</v>
      </c>
      <c r="C9" s="2">
        <f>IF(COUNT(C4:C8)=0,"-",SUM(C4:C8))</f>
        <v>2</v>
      </c>
      <c r="D9" s="2">
        <f t="shared" ref="D9:K9" si="3">IF(COUNT(D4:D8)=0,"-",SUM(D4:D8))</f>
        <v>1</v>
      </c>
      <c r="E9" s="13">
        <f t="shared" si="3"/>
        <v>3</v>
      </c>
      <c r="F9" s="11">
        <f t="shared" si="3"/>
        <v>2</v>
      </c>
      <c r="G9" s="2">
        <f t="shared" si="3"/>
        <v>1</v>
      </c>
      <c r="H9" s="13">
        <f t="shared" si="3"/>
        <v>3</v>
      </c>
      <c r="I9" s="2">
        <f t="shared" si="3"/>
        <v>1</v>
      </c>
      <c r="J9" s="2">
        <f t="shared" si="3"/>
        <v>0</v>
      </c>
      <c r="K9" s="13">
        <f t="shared" si="3"/>
        <v>1</v>
      </c>
      <c r="L9" s="11" t="s">
        <v>15</v>
      </c>
    </row>
    <row r="10" spans="1:12" ht="24" customHeight="1" thickTop="1" x14ac:dyDescent="0.25">
      <c r="A10" s="15">
        <v>5272</v>
      </c>
      <c r="B10" s="16" t="s">
        <v>26</v>
      </c>
      <c r="C10" s="15" t="s">
        <v>22</v>
      </c>
      <c r="D10" s="15" t="s">
        <v>22</v>
      </c>
      <c r="E10" s="17" t="s">
        <v>22</v>
      </c>
      <c r="F10" s="18" t="s">
        <v>22</v>
      </c>
      <c r="G10" s="15" t="s">
        <v>22</v>
      </c>
      <c r="H10" s="17" t="s">
        <v>22</v>
      </c>
      <c r="I10" s="15" t="s">
        <v>22</v>
      </c>
      <c r="J10" s="15" t="s">
        <v>22</v>
      </c>
      <c r="K10" s="17" t="s">
        <v>22</v>
      </c>
      <c r="L10" s="18" t="s">
        <v>15</v>
      </c>
    </row>
    <row r="11" spans="1:12" ht="24" customHeight="1" x14ac:dyDescent="0.25">
      <c r="A11" s="3">
        <v>5272</v>
      </c>
      <c r="B11" s="8" t="s">
        <v>23</v>
      </c>
      <c r="C11" s="3" t="s">
        <v>22</v>
      </c>
      <c r="D11" s="3" t="s">
        <v>22</v>
      </c>
      <c r="E11" s="23" t="s">
        <v>22</v>
      </c>
      <c r="F11" s="10" t="s">
        <v>22</v>
      </c>
      <c r="G11" s="3" t="s">
        <v>22</v>
      </c>
      <c r="H11" s="23" t="s">
        <v>22</v>
      </c>
      <c r="I11" s="3" t="s">
        <v>22</v>
      </c>
      <c r="J11" s="3" t="s">
        <v>22</v>
      </c>
      <c r="K11" s="23" t="s">
        <v>22</v>
      </c>
      <c r="L11" s="10" t="s">
        <v>15</v>
      </c>
    </row>
    <row r="12" spans="1:12" ht="24" customHeight="1" thickBot="1" x14ac:dyDescent="0.3">
      <c r="A12" s="19">
        <v>5272</v>
      </c>
      <c r="B12" s="20" t="s">
        <v>21</v>
      </c>
      <c r="C12" s="19">
        <v>1</v>
      </c>
      <c r="D12" s="19">
        <v>0</v>
      </c>
      <c r="E12" s="21">
        <v>1</v>
      </c>
      <c r="F12" s="22">
        <v>9</v>
      </c>
      <c r="G12" s="19">
        <v>1</v>
      </c>
      <c r="H12" s="21">
        <v>10</v>
      </c>
      <c r="I12" s="19">
        <v>5</v>
      </c>
      <c r="J12" s="19">
        <v>0</v>
      </c>
      <c r="K12" s="21">
        <v>5</v>
      </c>
      <c r="L12" s="22" t="s">
        <v>15</v>
      </c>
    </row>
    <row r="13" spans="1:12" ht="15.75" thickTop="1" x14ac:dyDescent="0.25">
      <c r="A13" s="5" t="s">
        <v>25</v>
      </c>
    </row>
    <row r="15" spans="1:12" x14ac:dyDescent="0.25">
      <c r="A15" s="4" t="s">
        <v>0</v>
      </c>
    </row>
    <row r="16" spans="1:12" x14ac:dyDescent="0.25">
      <c r="A16" s="4" t="s">
        <v>1</v>
      </c>
    </row>
  </sheetData>
  <pageMargins left="0.7" right="0.7" top="0.75" bottom="0.75" header="0.3" footer="0.3"/>
  <pageSetup scale="81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PENDERITA AIDS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2025-06-30T04:13:55Z</dcterms:modified>
</cp:coreProperties>
</file>