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ARPRAS_SMP 2020-2021-Ganjil" sheetId="2" r:id="rId1"/>
  </sheets>
  <calcPr calcId="144525"/>
</workbook>
</file>

<file path=xl/calcChain.xml><?xml version="1.0" encoding="utf-8"?>
<calcChain xmlns="http://schemas.openxmlformats.org/spreadsheetml/2006/main">
  <c r="M8" i="2" l="1"/>
  <c r="L8" i="2"/>
  <c r="K8" i="2"/>
  <c r="M7" i="2"/>
  <c r="L7" i="2"/>
  <c r="K7" i="2"/>
  <c r="M6" i="2"/>
  <c r="L6" i="2"/>
  <c r="K6" i="2"/>
  <c r="M5" i="2"/>
  <c r="L5" i="2"/>
  <c r="K5" i="2"/>
  <c r="M4" i="2"/>
  <c r="L4" i="2"/>
  <c r="K4" i="2"/>
  <c r="I9" i="2"/>
  <c r="H9" i="2"/>
  <c r="G9" i="2"/>
  <c r="J8" i="2"/>
  <c r="J7" i="2"/>
  <c r="J6" i="2"/>
  <c r="J5" i="2"/>
  <c r="J4" i="2"/>
  <c r="D9" i="2"/>
  <c r="N6" i="2" l="1"/>
  <c r="N8" i="2"/>
  <c r="N5" i="2"/>
  <c r="N4" i="2"/>
  <c r="L9" i="2"/>
  <c r="J9" i="2"/>
  <c r="N7" i="2"/>
  <c r="M9" i="2"/>
  <c r="K9" i="2"/>
  <c r="F8" i="2"/>
  <c r="F7" i="2"/>
  <c r="F6" i="2"/>
  <c r="F5" i="2"/>
  <c r="F4" i="2"/>
  <c r="N9" i="2" l="1"/>
  <c r="F9" i="2"/>
  <c r="E9" i="2"/>
  <c r="C9" i="2"/>
</calcChain>
</file>

<file path=xl/sharedStrings.xml><?xml version="1.0" encoding="utf-8"?>
<sst xmlns="http://schemas.openxmlformats.org/spreadsheetml/2006/main" count="29" uniqueCount="24">
  <si>
    <t>KODE WILAYAH</t>
  </si>
  <si>
    <t>NAMA WILAYAH</t>
  </si>
  <si>
    <t>SATUAN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</si>
  <si>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</si>
  <si>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</si>
  <si>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</si>
  <si>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</si>
  <si>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</si>
  <si>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</si>
  <si>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Unit</t>
  </si>
  <si>
    <t>Sumber : DAPODIK Dirjen PAUD DIKDASMEN, Kementerian Dikdasmen RI, Tahun 2021</t>
  </si>
  <si>
    <t>TOTAL JMLH R. LAB.</t>
  </si>
  <si>
    <t>TOTAL JMLH R. PERPUS</t>
  </si>
  <si>
    <t>TOTAL JMLH R. KELAS</t>
  </si>
  <si>
    <t>TOTAL JMLH SARPRAS</t>
  </si>
  <si>
    <t xml:space="preserve">Jumlah Sarana dan Prasarana Sekolah Jenjang Pendidikan Sekolah Menengah Pertama (SMP) di Kota Bima, Semester Ganjil Tahun Ajaran 2020/2021, menurut Status SP per Kecamatan </t>
  </si>
  <si>
    <t>R. KELAS 
SMP NEGERI</t>
  </si>
  <si>
    <t>R. LAB. 
SMP NEGERI</t>
  </si>
  <si>
    <t>R. PERPUS 
SMP NEGERI</t>
  </si>
  <si>
    <t>JMLH SARPRAS SMP NEGERI</t>
  </si>
  <si>
    <t>R. KELAS 
SMP SWASTA</t>
  </si>
  <si>
    <t>R. LAB. 
SMP SWASTA</t>
  </si>
  <si>
    <t>R. PERPUS 
SMP SWASTA</t>
  </si>
  <si>
    <t>JMLH SARPRAS SMP SWASTA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</si>
</sst>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140625" style="1" customWidth="1"/>
    <col min="2" max="2" width="25" style="1" customWidth="1"/>
    <col min="3" max="5" width="10.85546875" style="1" customWidth="1"/>
    <col min="6" max="6" width="12.5703125" style="1" customWidth="1"/>
    <col min="7" max="9" width="11.5703125" style="1" customWidth="1"/>
    <col min="10" max="10" width="12.5703125" style="1" customWidth="1"/>
    <col min="11" max="14" width="11.28515625" style="1" customWidth="1"/>
    <col min="15" max="15" width="8.28515625" style="1" customWidth="1"/>
    <col min="16" max="16384" width="9.140625" style="1"/>
  </cols>
  <sheetData>
    <row r="1" spans="1:15" ht="20.100000000000001" customHeight="1" x14ac:dyDescent="0.25">
      <c r="A1" s="7" t="s">
        <v>15</v>
      </c>
    </row>
    <row r="3" spans="1:15" ht="33.75" customHeight="1" thickBot="1" x14ac:dyDescent="0.3">
      <c r="A3" s="5" t="s">
        <v>0</v>
      </c>
      <c r="B3" s="8" t="s">
        <v>1</v>
      </c>
      <c r="C3" s="5" t="s">
        <v>16</v>
      </c>
      <c r="D3" s="5" t="s">
        <v>17</v>
      </c>
      <c r="E3" s="5" t="s">
        <v>18</v>
      </c>
      <c r="F3" s="8" t="s">
        <v>19</v>
      </c>
      <c r="G3" s="5" t="s">
        <v>20</v>
      </c>
      <c r="H3" s="5" t="s">
        <v>21</v>
      </c>
      <c r="I3" s="5" t="s">
        <v>22</v>
      </c>
      <c r="J3" s="8" t="s">
        <v>23</v>
      </c>
      <c r="K3" s="5" t="s">
        <v>13</v>
      </c>
      <c r="L3" s="5" t="s">
        <v>11</v>
      </c>
      <c r="M3" s="5" t="s">
        <v>12</v>
      </c>
      <c r="N3" s="8" t="s">
        <v>14</v>
      </c>
      <c r="O3" s="11" t="s">
        <v>2</v>
      </c>
    </row>
    <row r="4" spans="1:15" ht="20.100000000000001" customHeight="1" thickTop="1" x14ac:dyDescent="0.25">
      <c r="A4" s="3">
        <v>527201</v>
      </c>
      <c r="B4" s="9" t="s">
        <v>3</v>
      </c>
      <c r="C4" s="2">
        <v>34</v>
      </c>
      <c r="D4" s="2">
        <v>7</v>
      </c>
      <c r="E4" s="2">
        <v>2</v>
      </c>
      <c r="F4" s="13">
        <f>IF(COUNT(C4:E4)=0,"-",SUM(C4:E4))</f>
        <v>43</v>
      </c>
      <c r="G4" s="2">
        <v>10</v>
      </c>
      <c r="H4" s="2">
        <v>3</v>
      </c>
      <c r="I4" s="2">
        <v>2</v>
      </c>
      <c r="J4" s="13">
        <f>IF(COUNT(G4:I4)=0,"-",SUM(G4:I4))</f>
        <v>15</v>
      </c>
      <c r="K4" s="2">
        <f>IF(COUNT(C4,G4)=0,"-",SUM(C4,G4))</f>
        <v>44</v>
      </c>
      <c r="L4" s="2">
        <f t="shared" ref="L4:M4" si="0">IF(COUNT(D4,H4)=0,"-",SUM(D4,H4))</f>
        <v>10</v>
      </c>
      <c r="M4" s="2">
        <f t="shared" si="0"/>
        <v>4</v>
      </c>
      <c r="N4" s="13">
        <f>IF(COUNT(K4:M4)=0,"-",SUM(K4:M4))</f>
        <v>58</v>
      </c>
      <c r="O4" s="10" t="s">
        <v>9</v>
      </c>
    </row>
    <row r="5" spans="1:15" ht="20.100000000000001" customHeight="1" x14ac:dyDescent="0.25">
      <c r="A5" s="3">
        <v>527202</v>
      </c>
      <c r="B5" s="9" t="s">
        <v>4</v>
      </c>
      <c r="C5" s="2">
        <v>39</v>
      </c>
      <c r="D5" s="2">
        <v>13</v>
      </c>
      <c r="E5" s="2">
        <v>5</v>
      </c>
      <c r="F5" s="13">
        <f t="shared" ref="F5:F8" si="1">IF(COUNT(C5:E5)=0,"-",SUM(C5:E5))</f>
        <v>57</v>
      </c>
      <c r="G5" s="2">
        <v>6</v>
      </c>
      <c r="H5" s="2">
        <v>1</v>
      </c>
      <c r="I5" s="2">
        <v>1</v>
      </c>
      <c r="J5" s="13">
        <f t="shared" ref="J5:J8" si="2">IF(COUNT(G5:I5)=0,"-",SUM(G5:I5))</f>
        <v>8</v>
      </c>
      <c r="K5" s="2">
        <f t="shared" ref="K5:K8" si="3">IF(COUNT(C5,G5)=0,"-",SUM(C5,G5))</f>
        <v>45</v>
      </c>
      <c r="L5" s="2">
        <f t="shared" ref="L5:L8" si="4">IF(COUNT(D5,H5)=0,"-",SUM(D5,H5))</f>
        <v>14</v>
      </c>
      <c r="M5" s="2">
        <f t="shared" ref="M5:M8" si="5">IF(COUNT(E5,I5)=0,"-",SUM(E5,I5))</f>
        <v>6</v>
      </c>
      <c r="N5" s="13">
        <f t="shared" ref="N5:N8" si="6">IF(COUNT(K5:M5)=0,"-",SUM(K5:M5))</f>
        <v>65</v>
      </c>
      <c r="O5" s="10" t="s">
        <v>9</v>
      </c>
    </row>
    <row r="6" spans="1:15" ht="20.100000000000001" customHeight="1" x14ac:dyDescent="0.25">
      <c r="A6" s="3">
        <v>527203</v>
      </c>
      <c r="B6" s="9" t="s">
        <v>5</v>
      </c>
      <c r="C6" s="2">
        <v>47</v>
      </c>
      <c r="D6" s="2">
        <v>8</v>
      </c>
      <c r="E6" s="2">
        <v>3</v>
      </c>
      <c r="F6" s="13">
        <f t="shared" si="1"/>
        <v>58</v>
      </c>
      <c r="G6" s="2">
        <v>13</v>
      </c>
      <c r="H6" s="2">
        <v>1</v>
      </c>
      <c r="I6" s="2">
        <v>2</v>
      </c>
      <c r="J6" s="13">
        <f t="shared" si="2"/>
        <v>16</v>
      </c>
      <c r="K6" s="2">
        <f t="shared" si="3"/>
        <v>60</v>
      </c>
      <c r="L6" s="2">
        <f t="shared" si="4"/>
        <v>9</v>
      </c>
      <c r="M6" s="2">
        <f t="shared" si="5"/>
        <v>5</v>
      </c>
      <c r="N6" s="13">
        <f t="shared" si="6"/>
        <v>74</v>
      </c>
      <c r="O6" s="10" t="s">
        <v>9</v>
      </c>
    </row>
    <row r="7" spans="1:15" ht="20.100000000000001" customHeight="1" x14ac:dyDescent="0.25">
      <c r="A7" s="3">
        <v>527204</v>
      </c>
      <c r="B7" s="9" t="s">
        <v>6</v>
      </c>
      <c r="C7" s="2">
        <v>39</v>
      </c>
      <c r="D7" s="2">
        <v>7</v>
      </c>
      <c r="E7" s="2">
        <v>4</v>
      </c>
      <c r="F7" s="13">
        <f t="shared" si="1"/>
        <v>50</v>
      </c>
      <c r="G7" s="2">
        <v>3</v>
      </c>
      <c r="H7" s="2">
        <v>1</v>
      </c>
      <c r="I7" s="2">
        <v>1</v>
      </c>
      <c r="J7" s="13">
        <f t="shared" si="2"/>
        <v>5</v>
      </c>
      <c r="K7" s="2">
        <f t="shared" si="3"/>
        <v>42</v>
      </c>
      <c r="L7" s="2">
        <f t="shared" si="4"/>
        <v>8</v>
      </c>
      <c r="M7" s="2">
        <f t="shared" si="5"/>
        <v>5</v>
      </c>
      <c r="N7" s="13">
        <f t="shared" si="6"/>
        <v>55</v>
      </c>
      <c r="O7" s="10" t="s">
        <v>9</v>
      </c>
    </row>
    <row r="8" spans="1:15" ht="20.100000000000001" customHeight="1" x14ac:dyDescent="0.25">
      <c r="A8" s="3">
        <v>527205</v>
      </c>
      <c r="B8" s="9" t="s">
        <v>7</v>
      </c>
      <c r="C8" s="2">
        <v>72</v>
      </c>
      <c r="D8" s="2">
        <v>13</v>
      </c>
      <c r="E8" s="2">
        <v>3</v>
      </c>
      <c r="F8" s="13">
        <f t="shared" si="1"/>
        <v>88</v>
      </c>
      <c r="G8" s="2">
        <v>6</v>
      </c>
      <c r="H8" s="2">
        <v>0</v>
      </c>
      <c r="I8" s="2">
        <v>0</v>
      </c>
      <c r="J8" s="13">
        <f t="shared" si="2"/>
        <v>6</v>
      </c>
      <c r="K8" s="2">
        <f t="shared" si="3"/>
        <v>78</v>
      </c>
      <c r="L8" s="2">
        <f t="shared" si="4"/>
        <v>13</v>
      </c>
      <c r="M8" s="2">
        <f t="shared" si="5"/>
        <v>3</v>
      </c>
      <c r="N8" s="13">
        <f t="shared" si="6"/>
        <v>94</v>
      </c>
      <c r="O8" s="10" t="s">
        <v>9</v>
      </c>
    </row>
    <row r="9" spans="1:15" ht="20.100000000000001" customHeight="1" thickBot="1" x14ac:dyDescent="0.3">
      <c r="A9" s="6">
        <v>5272</v>
      </c>
      <c r="B9" s="12" t="s">
        <v>8</v>
      </c>
      <c r="C9" s="6">
        <f>IF(COUNT(C4:C8)=0,"-",SUM(C4:C8))</f>
        <v>231</v>
      </c>
      <c r="D9" s="6">
        <f t="shared" ref="D9" si="7">IF(COUNT(D4:D8)=0,"-",SUM(D4:D8))</f>
        <v>48</v>
      </c>
      <c r="E9" s="6">
        <f t="shared" ref="E9:F9" si="8">IF(COUNT(E4:E8)=0,"-",SUM(E4:E8))</f>
        <v>17</v>
      </c>
      <c r="F9" s="14">
        <f t="shared" si="8"/>
        <v>296</v>
      </c>
      <c r="G9" s="6">
        <f>IF(COUNT(G4:G8)=0,"-",SUM(G4:G8))</f>
        <v>38</v>
      </c>
      <c r="H9" s="6">
        <f t="shared" ref="H9:J9" si="9">IF(COUNT(H4:H8)=0,"-",SUM(H4:H8))</f>
        <v>6</v>
      </c>
      <c r="I9" s="6">
        <f t="shared" si="9"/>
        <v>6</v>
      </c>
      <c r="J9" s="14">
        <f t="shared" si="9"/>
        <v>50</v>
      </c>
      <c r="K9" s="6">
        <f>IF(COUNT(K4:K8)=0,"-",SUM(K4:K8))</f>
        <v>269</v>
      </c>
      <c r="L9" s="6">
        <f t="shared" ref="L9:N9" si="10">IF(COUNT(L4:L8)=0,"-",SUM(L4:L8))</f>
        <v>54</v>
      </c>
      <c r="M9" s="6">
        <f t="shared" si="10"/>
        <v>23</v>
      </c>
      <c r="N9" s="14">
        <f t="shared" si="10"/>
        <v>346</v>
      </c>
      <c r="O9" s="11" t="s">
        <v>9</v>
      </c>
    </row>
    <row r="10" spans="1:15" ht="20.100000000000001" customHeight="1" thickTop="1" x14ac:dyDescent="0.25">
      <c r="A10" s="4" t="s">
        <v>10</v>
      </c>
    </row>
    <row r="12" spans="1:15" ht="20.100000000000001" customHeight="1" x14ac:dyDescent="0.25">
      <c r="A12" s="15"/>
    </row>
    <row r="13" spans="1:15" ht="20.100000000000001" customHeight="1" x14ac:dyDescent="0.25">
      <c r="A13" s="15"/>
    </row>
    <row r="14" spans="1:15" ht="20.100000000000001" customHeight="1" x14ac:dyDescent="0.25">
      <c r="A14" s="15"/>
    </row>
    <row r="15" spans="1:15" ht="20.100000000000001" customHeight="1" x14ac:dyDescent="0.25">
      <c r="A15" s="15"/>
    </row>
    <row r="16" spans="1:15" ht="20.100000000000001" customHeight="1" x14ac:dyDescent="0.25">
      <c r="A16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SARPRAS_SMP 2020-2021-Ganjil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2025-05-07T02:41:28Z</dcterms:modified>
</cp:coreProperties>
</file>