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_SMK 2022-2023-GENAP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L11" i="2"/>
  <c r="K11" i="2"/>
  <c r="N11" i="2" s="1"/>
  <c r="J11" i="2"/>
  <c r="J14" i="2"/>
  <c r="J13" i="2"/>
  <c r="J12" i="2"/>
  <c r="J10" i="2"/>
  <c r="F14" i="2"/>
  <c r="F13" i="2"/>
  <c r="F12" i="2"/>
  <c r="M12" i="2"/>
  <c r="L12" i="2"/>
  <c r="K12" i="2"/>
  <c r="N12" i="2" l="1"/>
  <c r="M10" i="2"/>
  <c r="L10" i="2"/>
  <c r="N10" i="2" s="1"/>
  <c r="K10" i="2"/>
  <c r="M13" i="2"/>
  <c r="N13" i="2" s="1"/>
  <c r="L13" i="2"/>
  <c r="K13" i="2"/>
  <c r="M14" i="2" l="1"/>
  <c r="L14" i="2"/>
  <c r="N14" i="2" s="1"/>
  <c r="K14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<sst xmlns="http://schemas.openxmlformats.org/spreadsheetml/2006/main" count="39" uniqueCount="29">
  <si>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</si>
  <si>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</si>
  <si>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</si>
  <si>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</si>
  <si>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</si>
  <si>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</si>
  <si>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</si>
  <si>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</si>
  <si>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</si>
  <si>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</si>
  <si>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</si>
  <si>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</si>
  <si>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</si>
  <si>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R. KELAS 
SMK NEGERI</t>
  </si>
  <si>
    <t>R. LAB. 
SMK NEGERI</t>
  </si>
  <si>
    <t>R. PERPUS 
SMK NEGERI</t>
  </si>
  <si>
    <t>JMLH SARPRAS SMK NEGERI</t>
  </si>
  <si>
    <t>R. KELAS 
SMK SWASTA</t>
  </si>
  <si>
    <t>R. LAB. 
SMK SWASTA</t>
  </si>
  <si>
    <t>R. PERPUS 
SMK SWASTA</t>
  </si>
  <si>
    <t>JMLH SARPRAS SMK SWASTA</t>
  </si>
  <si>
    <t>TOTAL JMLH SARPRAS SMK</t>
  </si>
  <si>
    <t>KOTA BIMA 2020/2021-Genap</t>
  </si>
  <si>
    <t>KOTA BIMA 2021/2022-Ganjil</t>
  </si>
  <si>
    <t>KOTA BIMA 2021/2022-Genap</t>
  </si>
  <si>
    <t>KOTA BIMA 2022/2023-Ganjil</t>
  </si>
  <si>
    <t xml:space="preserve">Jumlah Sarana dan Prasarana Sekolah Jenjang Pendidikan Sekolah Menengah Kejuruan (SMK) di Kota Bima, Semester GENAP Tahun Ajaran 2022/2023, menurut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</si>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</sst>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" style="1" customWidth="1"/>
    <col min="3" max="5" width="10.85546875" style="1" customWidth="1"/>
    <col min="6" max="6" width="12.5703125" style="1" customWidth="1"/>
    <col min="7" max="9" width="11.5703125" style="1" customWidth="1"/>
    <col min="10" max="10" width="12.5703125" style="1" customWidth="1"/>
    <col min="11" max="13" width="11.28515625" style="1" customWidth="1"/>
    <col min="14" max="14" width="12.140625" style="1" customWidth="1"/>
    <col min="15" max="15" width="8.28515625" style="1" customWidth="1"/>
    <col min="16" max="16384" width="9.140625" style="1"/>
  </cols>
  <sheetData>
    <row r="1" spans="1:15" ht="20.100000000000001" customHeight="1" x14ac:dyDescent="0.25">
      <c r="A1" s="7" t="s">
        <v>26</v>
      </c>
    </row>
    <row r="3" spans="1:15" ht="33.75" customHeight="1" thickBot="1" x14ac:dyDescent="0.3">
      <c r="A3" s="5" t="s">
        <v>0</v>
      </c>
      <c r="B3" s="8" t="s">
        <v>1</v>
      </c>
      <c r="C3" s="5" t="s">
        <v>13</v>
      </c>
      <c r="D3" s="5" t="s">
        <v>14</v>
      </c>
      <c r="E3" s="5" t="s">
        <v>15</v>
      </c>
      <c r="F3" s="8" t="s">
        <v>16</v>
      </c>
      <c r="G3" s="5" t="s">
        <v>17</v>
      </c>
      <c r="H3" s="5" t="s">
        <v>18</v>
      </c>
      <c r="I3" s="5" t="s">
        <v>19</v>
      </c>
      <c r="J3" s="8" t="s">
        <v>20</v>
      </c>
      <c r="K3" s="5" t="s">
        <v>12</v>
      </c>
      <c r="L3" s="5" t="s">
        <v>10</v>
      </c>
      <c r="M3" s="5" t="s">
        <v>11</v>
      </c>
      <c r="N3" s="8" t="s">
        <v>21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30</v>
      </c>
      <c r="D4" s="2">
        <v>2</v>
      </c>
      <c r="E4" s="2">
        <v>1</v>
      </c>
      <c r="F4" s="28">
        <f>IF(COUNT(C4:E4)=0,"-",SUM(C4:E4))</f>
        <v>33</v>
      </c>
      <c r="G4" s="2">
        <v>0</v>
      </c>
      <c r="H4" s="2">
        <v>0</v>
      </c>
      <c r="I4" s="2">
        <v>0</v>
      </c>
      <c r="J4" s="28">
        <f>IF(COUNT(G4:I4)=0,"-",SUM(G4:I4))</f>
        <v>0</v>
      </c>
      <c r="K4" s="2">
        <f>IF(COUNT(C4,G4)=0,"-",SUM(C4,G4))</f>
        <v>30</v>
      </c>
      <c r="L4" s="2">
        <f t="shared" ref="L4:M4" si="0">IF(COUNT(D4,H4)=0,"-",SUM(D4,H4))</f>
        <v>2</v>
      </c>
      <c r="M4" s="2">
        <f t="shared" si="0"/>
        <v>1</v>
      </c>
      <c r="N4" s="28">
        <f>IF(COUNT(K4:M4)=0,"-",SUM(K4:M4))</f>
        <v>33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28">
        <f t="shared" ref="F5:F14" si="1">IF(COUNT(C5:E5)=0,"-",SUM(C5:E5))</f>
        <v>0</v>
      </c>
      <c r="G5" s="2">
        <v>0</v>
      </c>
      <c r="H5" s="2">
        <v>0</v>
      </c>
      <c r="I5" s="2">
        <v>0</v>
      </c>
      <c r="J5" s="28">
        <f t="shared" ref="J5:J8" si="2">IF(COUNT(G5:I5)=0,"-",SUM(G5:I5))</f>
        <v>0</v>
      </c>
      <c r="K5" s="2">
        <f t="shared" ref="K5:K8" si="3">IF(COUNT(C5,G5)=0,"-",SUM(C5,G5))</f>
        <v>0</v>
      </c>
      <c r="L5" s="2">
        <f t="shared" ref="L5:L8" si="4">IF(COUNT(D5,H5)=0,"-",SUM(D5,H5))</f>
        <v>0</v>
      </c>
      <c r="M5" s="2">
        <f t="shared" ref="M5:M8" si="5">IF(COUNT(E5,I5)=0,"-",SUM(E5,I5))</f>
        <v>0</v>
      </c>
      <c r="N5" s="28">
        <f t="shared" ref="N5:N8" si="6">IF(COUNT(K5:M5)=0,"-",SUM(K5:M5))</f>
        <v>0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23</v>
      </c>
      <c r="D6" s="2">
        <v>6</v>
      </c>
      <c r="E6" s="2">
        <v>1</v>
      </c>
      <c r="F6" s="28">
        <f t="shared" si="1"/>
        <v>30</v>
      </c>
      <c r="G6" s="2">
        <v>9</v>
      </c>
      <c r="H6" s="2">
        <v>2</v>
      </c>
      <c r="I6" s="2">
        <v>2</v>
      </c>
      <c r="J6" s="28">
        <f t="shared" si="2"/>
        <v>13</v>
      </c>
      <c r="K6" s="2">
        <f t="shared" si="3"/>
        <v>32</v>
      </c>
      <c r="L6" s="2">
        <f t="shared" si="4"/>
        <v>8</v>
      </c>
      <c r="M6" s="2">
        <f t="shared" si="5"/>
        <v>3</v>
      </c>
      <c r="N6" s="28">
        <f t="shared" si="6"/>
        <v>43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28">
        <f t="shared" si="1"/>
        <v>0</v>
      </c>
      <c r="G7" s="2">
        <v>11</v>
      </c>
      <c r="H7" s="2">
        <v>3</v>
      </c>
      <c r="I7" s="2">
        <v>2</v>
      </c>
      <c r="J7" s="28">
        <f t="shared" si="2"/>
        <v>16</v>
      </c>
      <c r="K7" s="2">
        <f t="shared" si="3"/>
        <v>11</v>
      </c>
      <c r="L7" s="2">
        <f t="shared" si="4"/>
        <v>3</v>
      </c>
      <c r="M7" s="2">
        <f t="shared" si="5"/>
        <v>2</v>
      </c>
      <c r="N7" s="28">
        <f t="shared" si="6"/>
        <v>16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65</v>
      </c>
      <c r="D8" s="2">
        <v>7</v>
      </c>
      <c r="E8" s="2">
        <v>2</v>
      </c>
      <c r="F8" s="28">
        <f t="shared" si="1"/>
        <v>74</v>
      </c>
      <c r="G8" s="2">
        <v>7</v>
      </c>
      <c r="H8" s="2">
        <v>2</v>
      </c>
      <c r="I8" s="2">
        <v>2</v>
      </c>
      <c r="J8" s="28">
        <f t="shared" si="2"/>
        <v>11</v>
      </c>
      <c r="K8" s="2">
        <f t="shared" si="3"/>
        <v>72</v>
      </c>
      <c r="L8" s="2">
        <f t="shared" si="4"/>
        <v>9</v>
      </c>
      <c r="M8" s="2">
        <f t="shared" si="5"/>
        <v>4</v>
      </c>
      <c r="N8" s="28">
        <f t="shared" si="6"/>
        <v>85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27</v>
      </c>
      <c r="C9" s="6">
        <f>IF(COUNT(C4:C8)=0,"-",SUM(C4:C8))</f>
        <v>118</v>
      </c>
      <c r="D9" s="6">
        <f t="shared" ref="D9" si="7">IF(COUNT(D4:D8)=0,"-",SUM(D4:D8))</f>
        <v>15</v>
      </c>
      <c r="E9" s="6">
        <f t="shared" ref="E9:F9" si="8">IF(COUNT(E4:E8)=0,"-",SUM(E4:E8))</f>
        <v>4</v>
      </c>
      <c r="F9" s="13">
        <f t="shared" si="8"/>
        <v>137</v>
      </c>
      <c r="G9" s="6">
        <f>IF(COUNT(G4:G8)=0,"-",SUM(G4:G8))</f>
        <v>27</v>
      </c>
      <c r="H9" s="6">
        <f t="shared" ref="H9:J9" si="9">IF(COUNT(H4:H8)=0,"-",SUM(H4:H8))</f>
        <v>7</v>
      </c>
      <c r="I9" s="6">
        <f t="shared" si="9"/>
        <v>6</v>
      </c>
      <c r="J9" s="13">
        <f t="shared" si="9"/>
        <v>40</v>
      </c>
      <c r="K9" s="6">
        <f>IF(COUNT(K4:K8)=0,"-",SUM(K4:K8))</f>
        <v>145</v>
      </c>
      <c r="L9" s="6">
        <f t="shared" ref="L9:N9" si="10">IF(COUNT(L4:L8)=0,"-",SUM(L4:L8))</f>
        <v>22</v>
      </c>
      <c r="M9" s="6">
        <f t="shared" si="10"/>
        <v>10</v>
      </c>
      <c r="N9" s="13">
        <f t="shared" si="10"/>
        <v>177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25</v>
      </c>
      <c r="C10" s="16">
        <v>118</v>
      </c>
      <c r="D10" s="16">
        <v>15</v>
      </c>
      <c r="E10" s="16">
        <v>4</v>
      </c>
      <c r="F10" s="25">
        <f t="shared" si="1"/>
        <v>137</v>
      </c>
      <c r="G10" s="16">
        <v>21</v>
      </c>
      <c r="H10" s="16">
        <v>6</v>
      </c>
      <c r="I10" s="16">
        <v>5</v>
      </c>
      <c r="J10" s="25">
        <f t="shared" ref="J10:J14" si="11">IF(COUNT(G10:I10)=0,"-",SUM(G10:I10))</f>
        <v>32</v>
      </c>
      <c r="K10" s="16">
        <f t="shared" ref="K10:K12" si="12">IF(COUNT(C10,G10)=0,"-",SUM(C10,G10))</f>
        <v>139</v>
      </c>
      <c r="L10" s="16">
        <f t="shared" ref="L10:L12" si="13">IF(COUNT(D10,H10)=0,"-",SUM(D10,H10))</f>
        <v>21</v>
      </c>
      <c r="M10" s="16">
        <f t="shared" ref="M10:M12" si="14">IF(COUNT(E10,I10)=0,"-",SUM(E10,I10))</f>
        <v>9</v>
      </c>
      <c r="N10" s="25">
        <f t="shared" ref="N10:N12" si="15">IF(COUNT(K10:M10)=0,"-",SUM(K10:M10))</f>
        <v>169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24</v>
      </c>
      <c r="C11" s="22">
        <v>120</v>
      </c>
      <c r="D11" s="22">
        <v>15</v>
      </c>
      <c r="E11" s="22">
        <v>4</v>
      </c>
      <c r="F11" s="26">
        <f t="shared" si="1"/>
        <v>139</v>
      </c>
      <c r="G11" s="22">
        <v>26</v>
      </c>
      <c r="H11" s="22">
        <v>7</v>
      </c>
      <c r="I11" s="22">
        <v>6</v>
      </c>
      <c r="J11" s="26">
        <f t="shared" ref="J11" si="16">IF(COUNT(G11:I11)=0,"-",SUM(G11:I11))</f>
        <v>39</v>
      </c>
      <c r="K11" s="22">
        <f t="shared" ref="K11" si="17">IF(COUNT(C11,G11)=0,"-",SUM(C11,G11))</f>
        <v>146</v>
      </c>
      <c r="L11" s="22">
        <f t="shared" ref="L11" si="18">IF(COUNT(D11,H11)=0,"-",SUM(D11,H11))</f>
        <v>22</v>
      </c>
      <c r="M11" s="22">
        <f t="shared" ref="M11" si="19">IF(COUNT(E11,I11)=0,"-",SUM(E11,I11))</f>
        <v>10</v>
      </c>
      <c r="N11" s="26">
        <f t="shared" ref="N11" si="20">IF(COUNT(K11:M11)=0,"-",SUM(K11:M11))</f>
        <v>178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23</v>
      </c>
      <c r="C12" s="22">
        <v>121</v>
      </c>
      <c r="D12" s="22">
        <v>15</v>
      </c>
      <c r="E12" s="22">
        <v>4</v>
      </c>
      <c r="F12" s="26">
        <f t="shared" si="1"/>
        <v>140</v>
      </c>
      <c r="G12" s="22">
        <v>26</v>
      </c>
      <c r="H12" s="22">
        <v>7</v>
      </c>
      <c r="I12" s="22">
        <v>6</v>
      </c>
      <c r="J12" s="26">
        <f t="shared" si="11"/>
        <v>39</v>
      </c>
      <c r="K12" s="22">
        <f t="shared" si="12"/>
        <v>147</v>
      </c>
      <c r="L12" s="22">
        <f t="shared" si="13"/>
        <v>22</v>
      </c>
      <c r="M12" s="22">
        <f t="shared" si="14"/>
        <v>10</v>
      </c>
      <c r="N12" s="26">
        <f t="shared" si="15"/>
        <v>179</v>
      </c>
      <c r="O12" s="24" t="s">
        <v>9</v>
      </c>
    </row>
    <row r="13" spans="1:15" s="15" customFormat="1" ht="18" customHeight="1" x14ac:dyDescent="0.25">
      <c r="A13" s="22">
        <v>5272</v>
      </c>
      <c r="B13" s="23" t="s">
        <v>22</v>
      </c>
      <c r="C13" s="22">
        <v>119</v>
      </c>
      <c r="D13" s="22">
        <v>15</v>
      </c>
      <c r="E13" s="22">
        <v>4</v>
      </c>
      <c r="F13" s="26">
        <f t="shared" si="1"/>
        <v>138</v>
      </c>
      <c r="G13" s="22">
        <v>26</v>
      </c>
      <c r="H13" s="22">
        <v>6</v>
      </c>
      <c r="I13" s="22">
        <v>6</v>
      </c>
      <c r="J13" s="26">
        <f t="shared" si="11"/>
        <v>38</v>
      </c>
      <c r="K13" s="22">
        <f t="shared" ref="K13" si="21">IF(COUNT(C13,G13)=0,"-",SUM(C13,G13))</f>
        <v>145</v>
      </c>
      <c r="L13" s="22">
        <f t="shared" ref="L13" si="22">IF(COUNT(D13,H13)=0,"-",SUM(D13,H13))</f>
        <v>21</v>
      </c>
      <c r="M13" s="22">
        <f t="shared" ref="M13" si="23">IF(COUNT(E13,I13)=0,"-",SUM(E13,I13))</f>
        <v>10</v>
      </c>
      <c r="N13" s="26">
        <f t="shared" ref="N13" si="24">IF(COUNT(K13:M13)=0,"-",SUM(K13:M13))</f>
        <v>176</v>
      </c>
      <c r="O13" s="24" t="s">
        <v>9</v>
      </c>
    </row>
    <row r="14" spans="1:15" s="15" customFormat="1" ht="18" customHeight="1" thickBot="1" x14ac:dyDescent="0.3">
      <c r="A14" s="19">
        <v>5272</v>
      </c>
      <c r="B14" s="20" t="s">
        <v>8</v>
      </c>
      <c r="C14" s="19">
        <v>121</v>
      </c>
      <c r="D14" s="19">
        <v>15</v>
      </c>
      <c r="E14" s="19">
        <v>4</v>
      </c>
      <c r="F14" s="27">
        <f t="shared" si="1"/>
        <v>140</v>
      </c>
      <c r="G14" s="19">
        <v>26</v>
      </c>
      <c r="H14" s="19">
        <v>6</v>
      </c>
      <c r="I14" s="19">
        <v>6</v>
      </c>
      <c r="J14" s="27">
        <f t="shared" si="11"/>
        <v>38</v>
      </c>
      <c r="K14" s="19">
        <f t="shared" ref="K14" si="25">IF(COUNT(C14,G14)=0,"-",SUM(C14,G14))</f>
        <v>147</v>
      </c>
      <c r="L14" s="19">
        <f t="shared" ref="L14" si="26">IF(COUNT(D14,H14)=0,"-",SUM(D14,H14))</f>
        <v>21</v>
      </c>
      <c r="M14" s="19">
        <f t="shared" ref="M14" si="27">IF(COUNT(E14,I14)=0,"-",SUM(E14,I14))</f>
        <v>10</v>
      </c>
      <c r="N14" s="27">
        <f t="shared" ref="N14" si="28">IF(COUNT(K14:M14)=0,"-",SUM(K14:M14))</f>
        <v>178</v>
      </c>
      <c r="O14" s="21" t="s">
        <v>9</v>
      </c>
    </row>
    <row r="15" spans="1:15" ht="20.100000000000001" customHeight="1" thickTop="1" x14ac:dyDescent="0.25">
      <c r="A15" s="4" t="s">
        <v>28</v>
      </c>
    </row>
    <row r="17" spans="1:1" ht="20.100000000000001" customHeight="1" x14ac:dyDescent="0.25">
      <c r="A17" s="14"/>
    </row>
    <row r="18" spans="1:1" ht="20.100000000000001" customHeight="1" x14ac:dyDescent="0.25">
      <c r="A18" s="14"/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SARPRAS_SMK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2025-05-19T12:14:55Z</dcterms:modified>
</cp:coreProperties>
</file>