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emaja Melahirkan" sheetId="1" r:id="rId1"/>
  </sheets>
  <definedNames>
    <definedName name="_xlnm.Print_Area" localSheetId="0">'Remaja Melahirkan'!$B$1:$H$19</definedName>
  </definedNames>
  <calcPr calcId="144525"/>
</workbook>
</file>

<file path=xl/calcChain.xml><?xml version="1.0" encoding="utf-8"?>
<calcChain xmlns="http://schemas.openxmlformats.org/spreadsheetml/2006/main">
  <c r="H14" i="1" l="1"/>
  <c r="H13" i="1"/>
  <c r="H12" i="1"/>
  <c r="H11" i="1"/>
  <c r="G10" i="1"/>
  <c r="E10" i="1"/>
  <c r="D10" i="1"/>
  <c r="F14" i="1"/>
  <c r="F13" i="1"/>
  <c r="F12" i="1"/>
  <c r="F11" i="1"/>
  <c r="F9" i="1"/>
  <c r="H9" i="1" s="1"/>
  <c r="F8" i="1"/>
  <c r="H8" i="1" s="1"/>
  <c r="F7" i="1"/>
  <c r="H7" i="1" s="1"/>
  <c r="F6" i="1"/>
  <c r="H6" i="1" s="1"/>
  <c r="F5" i="1"/>
  <c r="F10" i="1" l="1"/>
  <c r="H10" i="1" s="1"/>
  <c r="H5" i="1"/>
</calcChain>
</file>

<file path=xl/sharedStrings.xml><?xml version="1.0" encoding="utf-8"?>
<sst xmlns="http://schemas.openxmlformats.org/spreadsheetml/2006/main" count="27" uniqueCount="25">
  <si>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</si>
  <si>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</si>
  <si>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</si>
  <si>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</si>
  <si>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</si>
  <si>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</si>
  <si>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</si>
  <si>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Orang</t>
  </si>
  <si>
    <t xml:space="preserve"> </t>
  </si>
  <si>
    <t>N O</t>
  </si>
  <si>
    <t>Tahun 2019</t>
  </si>
  <si>
    <t>Tahun 2020</t>
  </si>
  <si>
    <t>Tahun 2021</t>
  </si>
  <si>
    <t>Tahun 2018</t>
  </si>
  <si>
    <t>Jumlah Perempuan Remaja (Usia  15-19 Thn) yang Sudah Kawin dan Melahirkan di Kota Bima Tahun 2022 
di rinci per Kecamatan</t>
  </si>
  <si>
    <t>KAWIN</t>
  </si>
  <si>
    <t>JUMLAH PEREMPUAN REMAJA
(Usia 15-19 Thn) 
DENGAN STATUS PERKAWINAN</t>
  </si>
  <si>
    <t>BELUM
KAWIN</t>
  </si>
  <si>
    <t>JUMLAH
PENDUDUK PEREMPUAN
REMAJA
(Usia 15 - 19 Thn)</t>
  </si>
  <si>
    <t>JUMLAH
PEREMPUAN
REMAJA
(Usia 15 - 19 Thn)
YANG SUDAH MELAHIRKAN</t>
  </si>
  <si>
    <t>Angka Kelahiran
Remaja
(ASFR 15-19)
%</t>
  </si>
  <si>
    <t>ASFR 15-19</t>
  </si>
  <si>
    <t>Ket :</t>
  </si>
  <si>
    <r>
      <rPr>
        <i/>
        <sz val="10"/>
        <color theme="1"/>
        <rFont val="Calibri"/>
        <family val="2"/>
        <scheme val="minor"/>
      </rPr>
      <t>Age Specific Fertility Rate</t>
    </r>
    <r>
      <rPr>
        <sz val="10"/>
        <color theme="1"/>
        <rFont val="Calibri"/>
        <family val="2"/>
        <scheme val="minor"/>
      </rPr>
      <t>/ASFR 15-19) : Angka Kelahiran Remaja Putri</t>
    </r>
  </si>
  <si>
    <t>Sumber Data : Dinas Pengendalian Penduduk dan Keluarga Berencana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</si>
</sst>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left" vertical="center" indent="1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/>
    </xf>
    <xf numFmtId="4" fontId="10" fillId="2" borderId="1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3" fontId="7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tabSelected="1" view="pageBreakPreview" zoomScaleNormal="100" zoomScaleSheetLayoutView="100" workbookViewId="0">
      <selection activeCell="K10" sqref="K10"/>
    </sheetView>
  </sheetViews>
  <sheetFormatPr defaultRowHeight="12.75" x14ac:dyDescent="0.25"/>
  <cols>
    <col min="1" max="1" width="9.140625" style="3"/>
    <col min="2" max="2" width="10.28515625" style="3" customWidth="1"/>
    <col min="3" max="3" width="17.42578125" style="3" customWidth="1"/>
    <col min="4" max="7" width="13.5703125" style="3" customWidth="1"/>
    <col min="8" max="8" width="14" style="3" customWidth="1"/>
    <col min="9" max="16384" width="9.140625" style="3"/>
  </cols>
  <sheetData>
    <row r="1" spans="2:8" ht="31.5" customHeight="1" x14ac:dyDescent="0.25">
      <c r="B1" s="28" t="s">
        <v>14</v>
      </c>
      <c r="C1" s="29"/>
      <c r="D1" s="29"/>
      <c r="E1" s="29"/>
      <c r="F1" s="29"/>
      <c r="G1" s="29"/>
      <c r="H1" s="29"/>
    </row>
    <row r="2" spans="2:8" x14ac:dyDescent="0.25">
      <c r="H2" s="1" t="s">
        <v>7</v>
      </c>
    </row>
    <row r="3" spans="2:8" ht="47.25" customHeight="1" x14ac:dyDescent="0.25">
      <c r="B3" s="30" t="s">
        <v>9</v>
      </c>
      <c r="C3" s="30" t="s">
        <v>1</v>
      </c>
      <c r="D3" s="34" t="s">
        <v>16</v>
      </c>
      <c r="E3" s="34"/>
      <c r="F3" s="35" t="s">
        <v>18</v>
      </c>
      <c r="G3" s="35" t="s">
        <v>19</v>
      </c>
      <c r="H3" s="32" t="s">
        <v>20</v>
      </c>
    </row>
    <row r="4" spans="2:8" ht="33.75" customHeight="1" thickBot="1" x14ac:dyDescent="0.3">
      <c r="B4" s="31"/>
      <c r="C4" s="31"/>
      <c r="D4" s="15" t="s">
        <v>17</v>
      </c>
      <c r="E4" s="15" t="s">
        <v>15</v>
      </c>
      <c r="F4" s="36"/>
      <c r="G4" s="36"/>
      <c r="H4" s="33"/>
    </row>
    <row r="5" spans="2:8" ht="25.5" customHeight="1" thickTop="1" x14ac:dyDescent="0.25">
      <c r="B5" s="4">
        <v>1</v>
      </c>
      <c r="C5" s="3" t="s">
        <v>2</v>
      </c>
      <c r="D5" s="17">
        <v>1125</v>
      </c>
      <c r="E5" s="16">
        <v>24</v>
      </c>
      <c r="F5" s="20">
        <f>IF(AND(D5="",E5=""),"",IF(SUM(D5:E5)=0,0,SUM(D5:E5)))</f>
        <v>1149</v>
      </c>
      <c r="G5" s="16"/>
      <c r="H5" s="21">
        <f>IF(AND(F5="",G5=""),"",IF(SUM(F5)=0,0,G5/F5*100))</f>
        <v>0</v>
      </c>
    </row>
    <row r="6" spans="2:8" ht="25.5" customHeight="1" x14ac:dyDescent="0.25">
      <c r="B6" s="4">
        <v>2</v>
      </c>
      <c r="C6" s="3" t="s">
        <v>3</v>
      </c>
      <c r="D6" s="17">
        <v>731</v>
      </c>
      <c r="E6" s="16">
        <v>68</v>
      </c>
      <c r="F6" s="20">
        <f t="shared" ref="F6:F9" si="0">IF(AND(D6="",E6=""),"",IF(SUM(D6:E6)=0,0,SUM(D6:E6)))</f>
        <v>799</v>
      </c>
      <c r="G6" s="16"/>
      <c r="H6" s="21">
        <f t="shared" ref="H6:H14" si="1">IF(AND(F6="",G6=""),"",IF(SUM(F6)=0,0,G6/F6*100))</f>
        <v>0</v>
      </c>
    </row>
    <row r="7" spans="2:8" ht="25.5" customHeight="1" x14ac:dyDescent="0.25">
      <c r="B7" s="4">
        <v>3</v>
      </c>
      <c r="C7" s="3" t="s">
        <v>4</v>
      </c>
      <c r="D7" s="17">
        <v>1394</v>
      </c>
      <c r="E7" s="16">
        <v>59</v>
      </c>
      <c r="F7" s="20">
        <f t="shared" si="0"/>
        <v>1453</v>
      </c>
      <c r="G7" s="16"/>
      <c r="H7" s="21">
        <f t="shared" si="1"/>
        <v>0</v>
      </c>
    </row>
    <row r="8" spans="2:8" ht="25.5" customHeight="1" x14ac:dyDescent="0.25">
      <c r="B8" s="4">
        <v>4</v>
      </c>
      <c r="C8" s="3" t="s">
        <v>5</v>
      </c>
      <c r="D8" s="17">
        <v>1437</v>
      </c>
      <c r="E8" s="16">
        <v>71</v>
      </c>
      <c r="F8" s="20">
        <f t="shared" si="0"/>
        <v>1508</v>
      </c>
      <c r="G8" s="16"/>
      <c r="H8" s="21">
        <f t="shared" si="1"/>
        <v>0</v>
      </c>
    </row>
    <row r="9" spans="2:8" ht="25.5" customHeight="1" x14ac:dyDescent="0.25">
      <c r="B9" s="4">
        <v>5</v>
      </c>
      <c r="C9" s="3" t="s">
        <v>6</v>
      </c>
      <c r="D9" s="17">
        <v>1281</v>
      </c>
      <c r="E9" s="16">
        <v>29</v>
      </c>
      <c r="F9" s="20">
        <f t="shared" si="0"/>
        <v>1310</v>
      </c>
      <c r="G9" s="16"/>
      <c r="H9" s="21">
        <f t="shared" si="1"/>
        <v>0</v>
      </c>
    </row>
    <row r="10" spans="2:8" ht="28.5" customHeight="1" thickBot="1" x14ac:dyDescent="0.3">
      <c r="B10" s="5" t="s">
        <v>8</v>
      </c>
      <c r="C10" s="5" t="s">
        <v>0</v>
      </c>
      <c r="D10" s="18">
        <f>IF(SUM(D5:D9)=0,0,SUM(D5:D9))</f>
        <v>5968</v>
      </c>
      <c r="E10" s="18">
        <f t="shared" ref="E10:G10" si="2">IF(SUM(E5:E9)=0,0,SUM(E5:E9))</f>
        <v>251</v>
      </c>
      <c r="F10" s="18">
        <f t="shared" si="2"/>
        <v>6219</v>
      </c>
      <c r="G10" s="18">
        <f t="shared" si="2"/>
        <v>0</v>
      </c>
      <c r="H10" s="19">
        <f>IF(AND(F10="",G10=""),"",IF(SUM(F10)=0,0,G10/F10*100))</f>
        <v>0</v>
      </c>
    </row>
    <row r="11" spans="2:8" ht="24" customHeight="1" thickTop="1" x14ac:dyDescent="0.25">
      <c r="B11" s="6"/>
      <c r="C11" s="7" t="s">
        <v>12</v>
      </c>
      <c r="D11" s="8"/>
      <c r="E11" s="8"/>
      <c r="F11" s="22" t="str">
        <f t="shared" ref="F11:F14" si="3">IF(AND(D11="",E11=""),"",IF(SUM(D11:E11)=0,0,SUM(D11:E11)))</f>
        <v/>
      </c>
      <c r="G11" s="8"/>
      <c r="H11" s="25" t="str">
        <f t="shared" si="1"/>
        <v/>
      </c>
    </row>
    <row r="12" spans="2:8" ht="24" customHeight="1" x14ac:dyDescent="0.25">
      <c r="B12" s="9"/>
      <c r="C12" s="10" t="s">
        <v>11</v>
      </c>
      <c r="D12" s="11"/>
      <c r="E12" s="11"/>
      <c r="F12" s="23" t="str">
        <f t="shared" si="3"/>
        <v/>
      </c>
      <c r="G12" s="11"/>
      <c r="H12" s="26" t="str">
        <f t="shared" si="1"/>
        <v/>
      </c>
    </row>
    <row r="13" spans="2:8" ht="24" customHeight="1" x14ac:dyDescent="0.25">
      <c r="B13" s="9"/>
      <c r="C13" s="10" t="s">
        <v>10</v>
      </c>
      <c r="D13" s="11"/>
      <c r="E13" s="11"/>
      <c r="F13" s="23" t="str">
        <f t="shared" si="3"/>
        <v/>
      </c>
      <c r="G13" s="11"/>
      <c r="H13" s="26" t="str">
        <f t="shared" si="1"/>
        <v/>
      </c>
    </row>
    <row r="14" spans="2:8" ht="24" customHeight="1" thickBot="1" x14ac:dyDescent="0.3">
      <c r="B14" s="12"/>
      <c r="C14" s="13" t="s">
        <v>13</v>
      </c>
      <c r="D14" s="14"/>
      <c r="E14" s="14"/>
      <c r="F14" s="24" t="str">
        <f t="shared" si="3"/>
        <v/>
      </c>
      <c r="G14" s="14"/>
      <c r="H14" s="27" t="str">
        <f t="shared" si="1"/>
        <v/>
      </c>
    </row>
    <row r="15" spans="2:8" ht="13.5" thickTop="1" x14ac:dyDescent="0.25">
      <c r="B15" s="2" t="s">
        <v>24</v>
      </c>
      <c r="G15" s="3" t="s">
        <v>8</v>
      </c>
      <c r="H15" s="3" t="s">
        <v>8</v>
      </c>
    </row>
    <row r="17" spans="2:3" x14ac:dyDescent="0.25">
      <c r="B17" s="3" t="s">
        <v>22</v>
      </c>
    </row>
    <row r="18" spans="2:3" x14ac:dyDescent="0.25">
      <c r="B18" s="3" t="s">
        <v>21</v>
      </c>
      <c r="C18" s="3" t="s">
        <v>23</v>
      </c>
    </row>
  </sheetData>
  <sheetProtection password="C653" sheet="1" objects="1" scenarios="1" formatCells="0"/>
  <mergeCells count="7">
    <mergeCell ref="B1:H1"/>
    <mergeCell ref="B3:B4"/>
    <mergeCell ref="C3:C4"/>
    <mergeCell ref="H3:H4"/>
    <mergeCell ref="D3:E3"/>
    <mergeCell ref="F3:F4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Remaja Melahirkan</vt:lpstr>
      <vt:lpstr>'Remaja Melahirkan'!Print_Area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2023-05-14T07:38:49Z</dcterms:modified>
</cp:coreProperties>
</file>