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3-2024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N11" i="2" s="1"/>
  <c r="L11" i="2"/>
  <c r="K11" i="2"/>
  <c r="J11" i="2"/>
  <c r="F12" i="2"/>
  <c r="M12" i="2"/>
  <c r="N12" i="2" s="1"/>
  <c r="L12" i="2"/>
  <c r="K12" i="2"/>
  <c r="J12" i="2"/>
  <c r="F14" i="2" l="1"/>
  <c r="F13" i="2"/>
  <c r="M13" i="2"/>
  <c r="L13" i="2"/>
  <c r="K13" i="2"/>
  <c r="J13" i="2"/>
  <c r="J16" i="2"/>
  <c r="J15" i="2"/>
  <c r="J14" i="2"/>
  <c r="J10" i="2"/>
  <c r="F16" i="2"/>
  <c r="F15" i="2"/>
  <c r="M14" i="2"/>
  <c r="L14" i="2"/>
  <c r="K14" i="2"/>
  <c r="N13" i="2" l="1"/>
  <c r="N14" i="2"/>
  <c r="M10" i="2"/>
  <c r="L10" i="2"/>
  <c r="K10" i="2"/>
  <c r="M15" i="2"/>
  <c r="N15" i="2" s="1"/>
  <c r="L15" i="2"/>
  <c r="K15" i="2"/>
  <c r="N10" i="2" l="1"/>
  <c r="N16" i="2"/>
  <c r="M16" i="2"/>
  <c r="L16" i="2"/>
  <c r="K16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<sst xmlns="http://schemas.openxmlformats.org/spreadsheetml/2006/main" count="43" uniqueCount="31">
  <si>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</si>
  <si>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</si>
  <si>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</si>
  <si>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</si>
  <si>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</si>
  <si>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</si>
  <si>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</si>
  <si>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</si>
  <si>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</si>
  <si>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</si>
  <si>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</si>
  <si>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</si>
  <si>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</si>
  <si>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</si>
  <si>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</si>
  <si>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</si>
  <si>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</si>
  <si>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</si>
  <si>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</si>
  <si>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</si>
  <si>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</si>
  <si>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</si>
  <si>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</si>
  <si>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</si>
  <si>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</si>
  <si>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</si>
  <si>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</si>
  <si>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</si>
  <si>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Sarana dan Prasarana PKBM dan SKB di Kota Bima, Semester GENAP Tahun Ajaran 2023/2024, menurut Jenis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</si>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</sst>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28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25">
        <f>IF(COUNT(C4:E4)=0,"-",SUM(C4:E4))</f>
        <v>7</v>
      </c>
      <c r="G4" s="2">
        <v>0</v>
      </c>
      <c r="H4" s="2">
        <v>0</v>
      </c>
      <c r="I4" s="2">
        <v>0</v>
      </c>
      <c r="J4" s="25">
        <f>IF(COUNT(G4:I4)=0,"-",SUM(G4:I4))</f>
        <v>0</v>
      </c>
      <c r="K4" s="2">
        <f>IF(COUNT(C4,G4)=0,"-",SUM(C4,G4))</f>
        <v>7</v>
      </c>
      <c r="L4" s="2">
        <f t="shared" ref="L4:M4" si="0">IF(COUNT(D4,H4)=0,"-",SUM(D4,H4))</f>
        <v>0</v>
      </c>
      <c r="M4" s="2">
        <f t="shared" si="0"/>
        <v>0</v>
      </c>
      <c r="N4" s="25">
        <f>IF(COUNT(K4:M4)=0,"-",SUM(K4:M4))</f>
        <v>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7</v>
      </c>
      <c r="D5" s="2">
        <v>0</v>
      </c>
      <c r="E5" s="2">
        <v>1</v>
      </c>
      <c r="F5" s="25">
        <f t="shared" ref="F5:F16" si="1">IF(COUNT(C5:E5)=0,"-",SUM(C5:E5))</f>
        <v>8</v>
      </c>
      <c r="G5" s="2">
        <v>0</v>
      </c>
      <c r="H5" s="2">
        <v>0</v>
      </c>
      <c r="I5" s="2">
        <v>0</v>
      </c>
      <c r="J5" s="25">
        <f t="shared" ref="J5:J8" si="2">IF(COUNT(G5:I5)=0,"-",SUM(G5:I5))</f>
        <v>0</v>
      </c>
      <c r="K5" s="2">
        <f t="shared" ref="K5:K8" si="3">IF(COUNT(C5,G5)=0,"-",SUM(C5,G5))</f>
        <v>7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25">
        <f t="shared" ref="N5:N8" si="6">IF(COUNT(K5:M5)=0,"-",SUM(K5:M5))</f>
        <v>8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7</v>
      </c>
      <c r="D6" s="2">
        <v>0</v>
      </c>
      <c r="E6" s="2">
        <v>2</v>
      </c>
      <c r="F6" s="25">
        <f t="shared" si="1"/>
        <v>9</v>
      </c>
      <c r="G6" s="2">
        <v>0</v>
      </c>
      <c r="H6" s="2">
        <v>0</v>
      </c>
      <c r="I6" s="2">
        <v>0</v>
      </c>
      <c r="J6" s="25">
        <f t="shared" si="2"/>
        <v>0</v>
      </c>
      <c r="K6" s="2">
        <f t="shared" si="3"/>
        <v>7</v>
      </c>
      <c r="L6" s="2">
        <f t="shared" si="4"/>
        <v>0</v>
      </c>
      <c r="M6" s="2">
        <f t="shared" si="5"/>
        <v>2</v>
      </c>
      <c r="N6" s="25">
        <f t="shared" si="6"/>
        <v>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</v>
      </c>
      <c r="D7" s="2">
        <v>0</v>
      </c>
      <c r="E7" s="2">
        <v>2</v>
      </c>
      <c r="F7" s="25">
        <f t="shared" si="1"/>
        <v>21</v>
      </c>
      <c r="G7" s="2">
        <v>0</v>
      </c>
      <c r="H7" s="2">
        <v>0</v>
      </c>
      <c r="I7" s="2">
        <v>0</v>
      </c>
      <c r="J7" s="25">
        <f t="shared" si="2"/>
        <v>0</v>
      </c>
      <c r="K7" s="2">
        <f t="shared" si="3"/>
        <v>19</v>
      </c>
      <c r="L7" s="2">
        <f t="shared" si="4"/>
        <v>0</v>
      </c>
      <c r="M7" s="2">
        <f t="shared" si="5"/>
        <v>2</v>
      </c>
      <c r="N7" s="25">
        <f t="shared" si="6"/>
        <v>21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17</v>
      </c>
      <c r="D8" s="2">
        <v>0</v>
      </c>
      <c r="E8" s="2">
        <v>1</v>
      </c>
      <c r="F8" s="25">
        <f t="shared" si="1"/>
        <v>18</v>
      </c>
      <c r="G8" s="2">
        <v>17</v>
      </c>
      <c r="H8" s="2">
        <v>0</v>
      </c>
      <c r="I8" s="2">
        <v>1</v>
      </c>
      <c r="J8" s="25">
        <f t="shared" si="2"/>
        <v>18</v>
      </c>
      <c r="K8" s="2">
        <f t="shared" si="3"/>
        <v>34</v>
      </c>
      <c r="L8" s="2">
        <f t="shared" si="4"/>
        <v>0</v>
      </c>
      <c r="M8" s="2">
        <f t="shared" si="5"/>
        <v>2</v>
      </c>
      <c r="N8" s="25">
        <f t="shared" si="6"/>
        <v>36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57</v>
      </c>
      <c r="D9" s="6">
        <f t="shared" ref="D9" si="7">IF(COUNT(D4:D8)=0,"-",SUM(D4:D8))</f>
        <v>0</v>
      </c>
      <c r="E9" s="6">
        <f t="shared" ref="E9:F9" si="8">IF(COUNT(E4:E8)=0,"-",SUM(E4:E8))</f>
        <v>6</v>
      </c>
      <c r="F9" s="13">
        <f t="shared" si="8"/>
        <v>63</v>
      </c>
      <c r="G9" s="6">
        <f>IF(COUNT(G4:G8)=0,"-",SUM(G4:G8))</f>
        <v>17</v>
      </c>
      <c r="H9" s="6">
        <f t="shared" ref="H9:J9" si="9">IF(COUNT(H4:H8)=0,"-",SUM(H4:H8))</f>
        <v>0</v>
      </c>
      <c r="I9" s="6">
        <f t="shared" si="9"/>
        <v>1</v>
      </c>
      <c r="J9" s="13">
        <f t="shared" si="9"/>
        <v>18</v>
      </c>
      <c r="K9" s="6">
        <f>IF(COUNT(K4:K8)=0,"-",SUM(K4:K8))</f>
        <v>74</v>
      </c>
      <c r="L9" s="6">
        <f t="shared" ref="L9:N9" si="10">IF(COUNT(L4:L8)=0,"-",SUM(L4:L8))</f>
        <v>0</v>
      </c>
      <c r="M9" s="6">
        <f t="shared" si="10"/>
        <v>7</v>
      </c>
      <c r="N9" s="13">
        <f t="shared" si="10"/>
        <v>81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27</v>
      </c>
      <c r="C10" s="16">
        <v>56</v>
      </c>
      <c r="D10" s="16">
        <v>0</v>
      </c>
      <c r="E10" s="16">
        <v>6</v>
      </c>
      <c r="F10" s="26">
        <f t="shared" si="1"/>
        <v>62</v>
      </c>
      <c r="G10" s="16">
        <v>17</v>
      </c>
      <c r="H10" s="16">
        <v>0</v>
      </c>
      <c r="I10" s="16">
        <v>1</v>
      </c>
      <c r="J10" s="26">
        <f t="shared" ref="J10:J16" si="11">IF(COUNT(G10:I10)=0,"-",SUM(G10:I10))</f>
        <v>18</v>
      </c>
      <c r="K10" s="16">
        <f t="shared" ref="K10:K14" si="12">IF(COUNT(C10,G10)=0,"-",SUM(C10,G10))</f>
        <v>73</v>
      </c>
      <c r="L10" s="16">
        <f t="shared" ref="L10:L14" si="13">IF(COUNT(D10,H10)=0,"-",SUM(D10,H10))</f>
        <v>0</v>
      </c>
      <c r="M10" s="16">
        <f t="shared" ref="M10:M14" si="14">IF(COUNT(E10,I10)=0,"-",SUM(E10,I10))</f>
        <v>7</v>
      </c>
      <c r="N10" s="26">
        <f t="shared" ref="N10:N14" si="15">IF(COUNT(K10:M10)=0,"-",SUM(K10:M10))</f>
        <v>80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26</v>
      </c>
      <c r="C11" s="22">
        <v>51</v>
      </c>
      <c r="D11" s="22">
        <v>0</v>
      </c>
      <c r="E11" s="22">
        <v>6</v>
      </c>
      <c r="F11" s="27">
        <f t="shared" si="1"/>
        <v>57</v>
      </c>
      <c r="G11" s="22">
        <v>17</v>
      </c>
      <c r="H11" s="22">
        <v>0</v>
      </c>
      <c r="I11" s="22">
        <v>1</v>
      </c>
      <c r="J11" s="27">
        <f t="shared" ref="J11" si="16">IF(COUNT(G11:I11)=0,"-",SUM(G11:I11))</f>
        <v>18</v>
      </c>
      <c r="K11" s="22">
        <f t="shared" ref="K11" si="17">IF(COUNT(C11,G11)=0,"-",SUM(C11,G11))</f>
        <v>68</v>
      </c>
      <c r="L11" s="22">
        <f t="shared" ref="L11" si="18">IF(COUNT(D11,H11)=0,"-",SUM(D11,H11))</f>
        <v>0</v>
      </c>
      <c r="M11" s="22">
        <f t="shared" ref="M11" si="19">IF(COUNT(E11,I11)=0,"-",SUM(E11,I11))</f>
        <v>7</v>
      </c>
      <c r="N11" s="27">
        <f t="shared" ref="N11" si="20">IF(COUNT(K11:M11)=0,"-",SUM(K11:M11))</f>
        <v>75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25</v>
      </c>
      <c r="C12" s="22">
        <v>56</v>
      </c>
      <c r="D12" s="22">
        <v>0</v>
      </c>
      <c r="E12" s="22">
        <v>6</v>
      </c>
      <c r="F12" s="27">
        <f t="shared" si="1"/>
        <v>62</v>
      </c>
      <c r="G12" s="22">
        <v>17</v>
      </c>
      <c r="H12" s="22">
        <v>0</v>
      </c>
      <c r="I12" s="22">
        <v>1</v>
      </c>
      <c r="J12" s="27">
        <f t="shared" si="11"/>
        <v>18</v>
      </c>
      <c r="K12" s="22">
        <f t="shared" si="12"/>
        <v>73</v>
      </c>
      <c r="L12" s="22">
        <f t="shared" si="13"/>
        <v>0</v>
      </c>
      <c r="M12" s="22">
        <f t="shared" si="14"/>
        <v>7</v>
      </c>
      <c r="N12" s="27">
        <f t="shared" si="15"/>
        <v>80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24</v>
      </c>
      <c r="C13" s="22">
        <v>68</v>
      </c>
      <c r="D13" s="22">
        <v>0</v>
      </c>
      <c r="E13" s="22">
        <v>7</v>
      </c>
      <c r="F13" s="27">
        <f t="shared" si="1"/>
        <v>75</v>
      </c>
      <c r="G13" s="22">
        <v>17</v>
      </c>
      <c r="H13" s="22">
        <v>0</v>
      </c>
      <c r="I13" s="22">
        <v>1</v>
      </c>
      <c r="J13" s="27">
        <f t="shared" ref="J13" si="21">IF(COUNT(G13:I13)=0,"-",SUM(G13:I13))</f>
        <v>18</v>
      </c>
      <c r="K13" s="22">
        <f t="shared" ref="K13" si="22">IF(COUNT(C13,G13)=0,"-",SUM(C13,G13))</f>
        <v>85</v>
      </c>
      <c r="L13" s="22">
        <f t="shared" ref="L13" si="23">IF(COUNT(D13,H13)=0,"-",SUM(D13,H13))</f>
        <v>0</v>
      </c>
      <c r="M13" s="22">
        <f t="shared" ref="M13" si="24">IF(COUNT(E13,I13)=0,"-",SUM(E13,I13))</f>
        <v>8</v>
      </c>
      <c r="N13" s="27">
        <f t="shared" ref="N13" si="25">IF(COUNT(K13:M13)=0,"-",SUM(K13:M13))</f>
        <v>93</v>
      </c>
      <c r="O13" s="24" t="s">
        <v>9</v>
      </c>
    </row>
    <row r="14" spans="1:15" s="15" customFormat="1" ht="18" customHeight="1" x14ac:dyDescent="0.25">
      <c r="A14" s="22">
        <v>5272</v>
      </c>
      <c r="B14" s="23" t="s">
        <v>23</v>
      </c>
      <c r="C14" s="22">
        <v>62</v>
      </c>
      <c r="D14" s="22">
        <v>0</v>
      </c>
      <c r="E14" s="22">
        <v>7</v>
      </c>
      <c r="F14" s="27">
        <f t="shared" si="1"/>
        <v>69</v>
      </c>
      <c r="G14" s="22">
        <v>17</v>
      </c>
      <c r="H14" s="22">
        <v>0</v>
      </c>
      <c r="I14" s="22">
        <v>1</v>
      </c>
      <c r="J14" s="27">
        <f t="shared" si="11"/>
        <v>18</v>
      </c>
      <c r="K14" s="22">
        <f t="shared" si="12"/>
        <v>79</v>
      </c>
      <c r="L14" s="22">
        <f t="shared" si="13"/>
        <v>0</v>
      </c>
      <c r="M14" s="22">
        <f t="shared" si="14"/>
        <v>8</v>
      </c>
      <c r="N14" s="27">
        <f t="shared" si="15"/>
        <v>87</v>
      </c>
      <c r="O14" s="24" t="s">
        <v>9</v>
      </c>
    </row>
    <row r="15" spans="1:15" s="15" customFormat="1" ht="18" customHeight="1" x14ac:dyDescent="0.25">
      <c r="A15" s="22">
        <v>5272</v>
      </c>
      <c r="B15" s="23" t="s">
        <v>22</v>
      </c>
      <c r="C15" s="22">
        <v>60</v>
      </c>
      <c r="D15" s="22">
        <v>0</v>
      </c>
      <c r="E15" s="22">
        <v>7</v>
      </c>
      <c r="F15" s="27">
        <f t="shared" si="1"/>
        <v>67</v>
      </c>
      <c r="G15" s="22">
        <v>17</v>
      </c>
      <c r="H15" s="22">
        <v>0</v>
      </c>
      <c r="I15" s="22">
        <v>1</v>
      </c>
      <c r="J15" s="27">
        <f t="shared" si="11"/>
        <v>18</v>
      </c>
      <c r="K15" s="22">
        <f t="shared" ref="K15" si="26">IF(COUNT(C15,G15)=0,"-",SUM(C15,G15))</f>
        <v>77</v>
      </c>
      <c r="L15" s="22">
        <f t="shared" ref="L15" si="27">IF(COUNT(D15,H15)=0,"-",SUM(D15,H15))</f>
        <v>0</v>
      </c>
      <c r="M15" s="22">
        <f t="shared" ref="M15" si="28">IF(COUNT(E15,I15)=0,"-",SUM(E15,I15))</f>
        <v>8</v>
      </c>
      <c r="N15" s="27">
        <f t="shared" ref="N15" si="29">IF(COUNT(K15:M15)=0,"-",SUM(K15:M15))</f>
        <v>85</v>
      </c>
      <c r="O15" s="24" t="s">
        <v>9</v>
      </c>
    </row>
    <row r="16" spans="1:15" s="15" customFormat="1" ht="18" customHeight="1" thickBot="1" x14ac:dyDescent="0.3">
      <c r="A16" s="19">
        <v>5272</v>
      </c>
      <c r="B16" s="20" t="s">
        <v>8</v>
      </c>
      <c r="C16" s="19">
        <v>50</v>
      </c>
      <c r="D16" s="19">
        <v>0</v>
      </c>
      <c r="E16" s="19">
        <v>7</v>
      </c>
      <c r="F16" s="28">
        <f t="shared" si="1"/>
        <v>57</v>
      </c>
      <c r="G16" s="19">
        <v>17</v>
      </c>
      <c r="H16" s="19">
        <v>0</v>
      </c>
      <c r="I16" s="19">
        <v>1</v>
      </c>
      <c r="J16" s="28">
        <f t="shared" si="11"/>
        <v>18</v>
      </c>
      <c r="K16" s="19">
        <f t="shared" ref="K16" si="30">IF(COUNT(C16,G16)=0,"-",SUM(C16,G16))</f>
        <v>67</v>
      </c>
      <c r="L16" s="19">
        <f t="shared" ref="L16" si="31">IF(COUNT(D16,H16)=0,"-",SUM(D16,H16))</f>
        <v>0</v>
      </c>
      <c r="M16" s="19">
        <f t="shared" ref="M16" si="32">IF(COUNT(E16,I16)=0,"-",SUM(E16,I16))</f>
        <v>8</v>
      </c>
      <c r="N16" s="28">
        <f t="shared" ref="N16" si="33">IF(COUNT(K16:M16)=0,"-",SUM(K16:M16))</f>
        <v>75</v>
      </c>
      <c r="O16" s="21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  <row r="23" spans="1:1" ht="20.100000000000001" customHeight="1" x14ac:dyDescent="0.25">
      <c r="A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2023-2024GENAP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2025-05-08T07:27:24Z</dcterms:modified>
</cp:coreProperties>
</file>