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Fungsional ASN" sheetId="1" r:id="rId1"/>
  </sheets>
  <definedNames>
    <definedName name="_xlnm.Print_Area" localSheetId="0">'Fungsional ASN'!$B$1:$I$40</definedName>
  </definedNames>
  <calcPr calcId="144525"/>
</workbook>
</file>

<file path=xl/calcChain.xml><?xml version="1.0" encoding="utf-8"?>
<calcChain xmlns="http://schemas.openxmlformats.org/spreadsheetml/2006/main">
  <c r="I35" i="1" l="1"/>
  <c r="I31" i="1"/>
  <c r="I33" i="1"/>
  <c r="I38" i="1"/>
  <c r="I37" i="1"/>
  <c r="I36" i="1"/>
  <c r="I34" i="1"/>
  <c r="H34" i="1"/>
  <c r="G34" i="1"/>
  <c r="I32" i="1"/>
  <c r="H32" i="1"/>
  <c r="G32" i="1"/>
  <c r="I30" i="1"/>
  <c r="I29" i="1"/>
  <c r="H28" i="1"/>
  <c r="G28" i="1"/>
  <c r="I28" i="1" s="1"/>
  <c r="I27" i="1"/>
  <c r="I26" i="1"/>
  <c r="H25" i="1"/>
  <c r="I25" i="1" s="1"/>
  <c r="G25" i="1"/>
  <c r="I24" i="1"/>
  <c r="I23" i="1"/>
  <c r="I22" i="1"/>
  <c r="H22" i="1"/>
  <c r="G22" i="1"/>
  <c r="I19" i="1"/>
  <c r="I18" i="1"/>
  <c r="H17" i="1"/>
  <c r="G17" i="1"/>
  <c r="I17" i="1" s="1"/>
  <c r="I16" i="1"/>
  <c r="I15" i="1"/>
  <c r="H14" i="1"/>
  <c r="G14" i="1"/>
  <c r="I14" i="1" s="1"/>
  <c r="I13" i="1"/>
  <c r="I12" i="1"/>
  <c r="I11" i="1"/>
  <c r="I10" i="1"/>
  <c r="H10" i="1"/>
  <c r="G10" i="1"/>
  <c r="I9" i="1"/>
  <c r="I8" i="1"/>
  <c r="H7" i="1"/>
  <c r="G7" i="1"/>
  <c r="I7" i="1" s="1"/>
  <c r="F30" i="1"/>
  <c r="F33" i="1"/>
  <c r="E32" i="1"/>
  <c r="D32" i="1"/>
  <c r="F31" i="1"/>
  <c r="F29" i="1"/>
  <c r="E28" i="1"/>
  <c r="D28" i="1"/>
  <c r="F27" i="1"/>
  <c r="F26" i="1"/>
  <c r="E25" i="1"/>
  <c r="D25" i="1"/>
  <c r="F24" i="1"/>
  <c r="F23" i="1"/>
  <c r="E22" i="1"/>
  <c r="D22" i="1"/>
  <c r="F32" i="1" l="1"/>
  <c r="F25" i="1"/>
  <c r="F22" i="1"/>
  <c r="F28" i="1"/>
  <c r="E17" i="1"/>
  <c r="D17" i="1"/>
  <c r="E14" i="1"/>
  <c r="D14" i="1"/>
  <c r="E10" i="1"/>
  <c r="D10" i="1"/>
  <c r="E7" i="1"/>
  <c r="D7" i="1"/>
  <c r="F7" i="1" s="1"/>
  <c r="F38" i="1"/>
  <c r="F37" i="1"/>
  <c r="F36" i="1"/>
  <c r="F35" i="1"/>
  <c r="F19" i="1"/>
  <c r="F18" i="1"/>
  <c r="F16" i="1"/>
  <c r="F15" i="1"/>
  <c r="F13" i="1"/>
  <c r="F12" i="1"/>
  <c r="F11" i="1"/>
  <c r="F9" i="1"/>
  <c r="F8" i="1"/>
  <c r="D34" i="1" l="1"/>
  <c r="E34" i="1"/>
  <c r="F14" i="1"/>
  <c r="F17" i="1"/>
  <c r="F10" i="1"/>
  <c r="F34" i="1" l="1"/>
</calcChain>
</file>

<file path=xl/sharedStrings.xml><?xml version="1.0" encoding="utf-8"?>
<sst xmlns="http://schemas.openxmlformats.org/spreadsheetml/2006/main" count="47" uniqueCount="43">
  <si>
    <t>NO</t>
  </si>
  <si>
    <t>Satuan : Orang</t>
  </si>
  <si>
    <t>Lk</t>
  </si>
  <si>
    <t>Pr</t>
  </si>
  <si>
    <t>Lk + Pr</t>
  </si>
  <si>
    <t>a. Pembina Utama / IV.e</t>
  </si>
  <si>
    <t>a. Penata Tingkat I / III.d</t>
  </si>
  <si>
    <t>b. Penata / III.c</t>
  </si>
  <si>
    <t>b. Pembina Utama Madya / IV.d</t>
  </si>
  <si>
    <t>a. Pembina Utama Muda / IV.c</t>
  </si>
  <si>
    <t>b. Pembina Tingkat I / IV.b</t>
  </si>
  <si>
    <t>c. Pembina  / IV.a</t>
  </si>
  <si>
    <t>a. Penata Muda Tingkat I / III.b</t>
  </si>
  <si>
    <t>a. Penata Muda / III.a</t>
  </si>
  <si>
    <t>Tahun 2019</t>
  </si>
  <si>
    <t>Tahun 2020</t>
  </si>
  <si>
    <t>Sumber Data : Badan Kepegawaian dan Pengembangan SDM Kota Bima Tahun 2023</t>
  </si>
  <si>
    <t>Tahun 2021</t>
  </si>
  <si>
    <t>Tahun 2018</t>
  </si>
  <si>
    <t xml:space="preserve">RUMPUN JABATAN
JENJANG PANGKAT
GOLONGAN </t>
  </si>
  <si>
    <t>A</t>
  </si>
  <si>
    <t>Jabatan Fungsional Keahlian</t>
  </si>
  <si>
    <t>B</t>
  </si>
  <si>
    <t>Jabatan Fungsional Ketrampilan</t>
  </si>
  <si>
    <t>a. Penata Tk. I / III.d</t>
  </si>
  <si>
    <t>b. Penata Muda Tk. I / III.b</t>
  </si>
  <si>
    <t>c. Penata Muda  / III.a</t>
  </si>
  <si>
    <t>a. Pengatur Tk. I / II.d</t>
  </si>
  <si>
    <t>b. Pengatur Muda Tk. I / II.b</t>
  </si>
  <si>
    <t>b. Pengatur / II.c</t>
  </si>
  <si>
    <t>a. Pengatur Muda / II.a</t>
  </si>
  <si>
    <r>
      <t>Jumlah Pegawai/ASN Fungsional di Kota Bima Tahun 2022
dirinci berdasarkan Rumpun Jabatan Fungsional
(</t>
    </r>
    <r>
      <rPr>
        <b/>
        <i/>
        <sz val="11"/>
        <color theme="1"/>
        <rFont val="Calibri"/>
        <family val="2"/>
        <scheme val="minor"/>
      </rPr>
      <t>Tidak Termasuk Fungsional Guru dan Tenaga Kesehatan</t>
    </r>
    <r>
      <rPr>
        <b/>
        <sz val="11"/>
        <color theme="1"/>
        <rFont val="Calibri"/>
        <family val="2"/>
        <scheme val="minor"/>
      </rPr>
      <t>)</t>
    </r>
  </si>
  <si>
    <t>KOTA BIMA</t>
  </si>
  <si>
    <t>JUMLAH ASN FUNGSIONAL YANG MEMILIKI SERTIFIKAT KOMPETENSI</t>
  </si>
  <si>
    <t>1.  Ahli Utama</t>
  </si>
  <si>
    <t>2.  Ahli Madya</t>
  </si>
  <si>
    <t>3.  Ahli Muda</t>
  </si>
  <si>
    <t>4.  Ahli Pertama</t>
  </si>
  <si>
    <t>1.  Penyelia</t>
  </si>
  <si>
    <t>4.  Pelaksana Pemula</t>
  </si>
  <si>
    <t>PNS/ASN FUNGSIONAL</t>
  </si>
  <si>
    <t>2. Pelaksana Lanjutan/Mahir</t>
  </si>
  <si>
    <t>3.  Pelaksana/Trampil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</si>
</sst>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46">
    <xf numFmtId="0" fontId="0" fillId="0" borderId="0" xfId="0"/>
    <xf numFmtId="0" fontId="0" fillId="2" borderId="3" xfId="0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3" fontId="6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3" fontId="6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5" fillId="2" borderId="3" xfId="0" applyNumberFormat="1" applyFont="1" applyFill="1" applyBorder="1" applyAlignment="1" applyProtection="1">
      <alignment horizontal="center" vertical="center"/>
    </xf>
    <xf numFmtId="3" fontId="5" fillId="0" borderId="6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Fill="1" applyBorder="1" applyAlignment="1" applyProtection="1">
      <alignment horizontal="center" vertical="center"/>
      <protection hidden="1"/>
    </xf>
    <xf numFmtId="3" fontId="5" fillId="0" borderId="4" xfId="0" applyNumberFormat="1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 indent="2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5" fillId="2" borderId="3" xfId="0" applyFont="1" applyFill="1" applyBorder="1" applyAlignment="1" applyProtection="1">
      <alignment horizontal="left" vertical="center" indent="2"/>
      <protection locked="0"/>
    </xf>
    <xf numFmtId="0" fontId="6" fillId="0" borderId="6" xfId="0" applyFont="1" applyFill="1" applyBorder="1" applyAlignment="1" applyProtection="1">
      <alignment horizontal="left" vertical="center" indent="3"/>
      <protection locked="0"/>
    </xf>
    <xf numFmtId="0" fontId="6" fillId="0" borderId="0" xfId="0" applyFont="1" applyFill="1" applyBorder="1" applyAlignment="1" applyProtection="1">
      <alignment horizontal="left" vertical="center" indent="3"/>
      <protection locked="0"/>
    </xf>
    <xf numFmtId="0" fontId="6" fillId="0" borderId="4" xfId="0" applyFont="1" applyFill="1" applyBorder="1" applyAlignment="1" applyProtection="1">
      <alignment horizontal="left" vertical="center" indent="3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showGridLines="0" tabSelected="1" view="pageBreakPreview" topLeftCell="A16" zoomScaleNormal="86" zoomScaleSheetLayoutView="100" workbookViewId="0">
      <selection activeCell="G31" sqref="G31"/>
    </sheetView>
  </sheetViews>
  <sheetFormatPr defaultRowHeight="15" x14ac:dyDescent="0.25"/>
  <cols>
    <col min="1" max="1" width="9.140625" style="5"/>
    <col min="2" max="2" width="6.5703125" style="5" customWidth="1"/>
    <col min="3" max="3" width="33.140625" style="5" customWidth="1"/>
    <col min="4" max="9" width="10.140625" style="5" customWidth="1"/>
    <col min="10" max="16384" width="9.140625" style="5"/>
  </cols>
  <sheetData>
    <row r="1" spans="2:9" ht="45.75" customHeight="1" x14ac:dyDescent="0.25">
      <c r="B1" s="39" t="s">
        <v>31</v>
      </c>
      <c r="C1" s="39"/>
      <c r="D1" s="39"/>
      <c r="E1" s="39"/>
      <c r="F1" s="39"/>
      <c r="G1" s="39"/>
      <c r="H1" s="39"/>
      <c r="I1" s="39"/>
    </row>
    <row r="2" spans="2:9" x14ac:dyDescent="0.25">
      <c r="B2" s="6"/>
      <c r="F2" s="7"/>
      <c r="G2" s="7"/>
      <c r="H2" s="7"/>
      <c r="I2" s="7" t="s">
        <v>1</v>
      </c>
    </row>
    <row r="3" spans="2:9" ht="29.25" customHeight="1" x14ac:dyDescent="0.25">
      <c r="B3" s="42" t="s">
        <v>0</v>
      </c>
      <c r="C3" s="40" t="s">
        <v>19</v>
      </c>
      <c r="D3" s="44" t="s">
        <v>40</v>
      </c>
      <c r="E3" s="44"/>
      <c r="F3" s="45" t="s">
        <v>4</v>
      </c>
      <c r="G3" s="38" t="s">
        <v>33</v>
      </c>
      <c r="H3" s="38"/>
      <c r="I3" s="38"/>
    </row>
    <row r="4" spans="2:9" ht="21" customHeight="1" thickBot="1" x14ac:dyDescent="0.3">
      <c r="B4" s="43"/>
      <c r="C4" s="41"/>
      <c r="D4" s="21" t="s">
        <v>2</v>
      </c>
      <c r="E4" s="21" t="s">
        <v>3</v>
      </c>
      <c r="F4" s="41"/>
      <c r="G4" s="21" t="s">
        <v>2</v>
      </c>
      <c r="H4" s="21" t="s">
        <v>3</v>
      </c>
      <c r="I4" s="28" t="s">
        <v>4</v>
      </c>
    </row>
    <row r="5" spans="2:9" ht="20.25" customHeight="1" thickBot="1" x14ac:dyDescent="0.3">
      <c r="B5" s="8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27">
        <v>8</v>
      </c>
    </row>
    <row r="6" spans="2:9" ht="20.25" customHeight="1" thickTop="1" x14ac:dyDescent="0.25">
      <c r="B6" s="22" t="s">
        <v>20</v>
      </c>
      <c r="C6" s="24" t="s">
        <v>21</v>
      </c>
      <c r="D6" s="23"/>
      <c r="E6" s="23"/>
      <c r="F6" s="23"/>
      <c r="G6" s="23"/>
      <c r="H6" s="23"/>
      <c r="I6" s="6"/>
    </row>
    <row r="7" spans="2:9" ht="18.75" customHeight="1" x14ac:dyDescent="0.25">
      <c r="B7" s="4"/>
      <c r="C7" s="26" t="s">
        <v>34</v>
      </c>
      <c r="D7" s="16">
        <f>IF(SUM(D8:D9)=0,0,SUM(D8:D9))</f>
        <v>0</v>
      </c>
      <c r="E7" s="16">
        <f>IF(SUM(E8:E9)=0,0,SUM(E8:E9))</f>
        <v>0</v>
      </c>
      <c r="F7" s="16">
        <f>IF(AND(D7="",E7=""),"",IF(SUM(D7:E7)=0,0,SUM(D7:E7)))</f>
        <v>0</v>
      </c>
      <c r="G7" s="16">
        <f>IF(SUM(G8:G9)=0,0,SUM(G8:G9))</f>
        <v>0</v>
      </c>
      <c r="H7" s="16">
        <f>IF(SUM(H8:H9)=0,0,SUM(H8:H9))</f>
        <v>0</v>
      </c>
      <c r="I7" s="30">
        <f>IF(AND(G7="",H7=""),"",IF(SUM(G7:H7)=0,0,SUM(G7:H7)))</f>
        <v>0</v>
      </c>
    </row>
    <row r="8" spans="2:9" ht="18.75" customHeight="1" x14ac:dyDescent="0.25">
      <c r="B8" s="3"/>
      <c r="C8" s="25" t="s">
        <v>5</v>
      </c>
      <c r="D8" s="2"/>
      <c r="E8" s="2"/>
      <c r="F8" s="16" t="str">
        <f t="shared" ref="F8:F19" si="0">IF(AND(D8="",E8=""),"",IF(SUM(D8:E8)=0,0,SUM(D8:E8)))</f>
        <v/>
      </c>
      <c r="G8" s="16"/>
      <c r="H8" s="16"/>
      <c r="I8" s="30" t="str">
        <f t="shared" ref="I8:I19" si="1">IF(AND(G8="",H8=""),"",IF(SUM(G8:H8)=0,0,SUM(G8:H8)))</f>
        <v/>
      </c>
    </row>
    <row r="9" spans="2:9" ht="18.75" customHeight="1" x14ac:dyDescent="0.25">
      <c r="B9" s="3"/>
      <c r="C9" s="25" t="s">
        <v>8</v>
      </c>
      <c r="D9" s="2"/>
      <c r="E9" s="2"/>
      <c r="F9" s="16" t="str">
        <f t="shared" si="0"/>
        <v/>
      </c>
      <c r="G9" s="16"/>
      <c r="H9" s="16"/>
      <c r="I9" s="30" t="str">
        <f t="shared" si="1"/>
        <v/>
      </c>
    </row>
    <row r="10" spans="2:9" ht="18.75" customHeight="1" x14ac:dyDescent="0.25">
      <c r="B10" s="4"/>
      <c r="C10" s="26" t="s">
        <v>35</v>
      </c>
      <c r="D10" s="16">
        <f>IF(SUM(D11:D13)=0,0,SUM(D11:D13))</f>
        <v>24</v>
      </c>
      <c r="E10" s="16">
        <f>IF(SUM(E11:E13)=0,0,SUM(E11:E13))</f>
        <v>14</v>
      </c>
      <c r="F10" s="16">
        <f t="shared" si="0"/>
        <v>38</v>
      </c>
      <c r="G10" s="16">
        <f>IF(SUM(G11:G13)=0,0,SUM(G11:G13))</f>
        <v>0</v>
      </c>
      <c r="H10" s="16">
        <f>IF(SUM(H11:H13)=0,0,SUM(H11:H13))</f>
        <v>0</v>
      </c>
      <c r="I10" s="30">
        <f t="shared" si="1"/>
        <v>0</v>
      </c>
    </row>
    <row r="11" spans="2:9" ht="18.75" customHeight="1" x14ac:dyDescent="0.25">
      <c r="B11" s="3"/>
      <c r="C11" s="25" t="s">
        <v>9</v>
      </c>
      <c r="D11" s="2">
        <v>1</v>
      </c>
      <c r="E11" s="2">
        <v>1</v>
      </c>
      <c r="F11" s="16">
        <f t="shared" si="0"/>
        <v>2</v>
      </c>
      <c r="G11" s="16"/>
      <c r="H11" s="16"/>
      <c r="I11" s="30" t="str">
        <f t="shared" si="1"/>
        <v/>
      </c>
    </row>
    <row r="12" spans="2:9" ht="18.75" customHeight="1" x14ac:dyDescent="0.25">
      <c r="B12" s="3"/>
      <c r="C12" s="25" t="s">
        <v>10</v>
      </c>
      <c r="D12" s="2">
        <v>16</v>
      </c>
      <c r="E12" s="2">
        <v>3</v>
      </c>
      <c r="F12" s="16">
        <f t="shared" si="0"/>
        <v>19</v>
      </c>
      <c r="G12" s="16"/>
      <c r="H12" s="16"/>
      <c r="I12" s="30" t="str">
        <f t="shared" si="1"/>
        <v/>
      </c>
    </row>
    <row r="13" spans="2:9" ht="18.75" customHeight="1" x14ac:dyDescent="0.25">
      <c r="B13" s="3"/>
      <c r="C13" s="25" t="s">
        <v>11</v>
      </c>
      <c r="D13" s="2">
        <v>7</v>
      </c>
      <c r="E13" s="2">
        <v>10</v>
      </c>
      <c r="F13" s="16">
        <f t="shared" si="0"/>
        <v>17</v>
      </c>
      <c r="G13" s="16"/>
      <c r="H13" s="16"/>
      <c r="I13" s="30" t="str">
        <f t="shared" si="1"/>
        <v/>
      </c>
    </row>
    <row r="14" spans="2:9" ht="18.75" customHeight="1" x14ac:dyDescent="0.25">
      <c r="B14" s="4"/>
      <c r="C14" s="26" t="s">
        <v>36</v>
      </c>
      <c r="D14" s="16">
        <f>IF(SUM(D15:D16)=0,0,SUM(D15:D16))</f>
        <v>159</v>
      </c>
      <c r="E14" s="16">
        <f>IF(SUM(E15:E16)=0,0,SUM(E15:E16))</f>
        <v>104</v>
      </c>
      <c r="F14" s="16">
        <f t="shared" si="0"/>
        <v>263</v>
      </c>
      <c r="G14" s="16">
        <f>IF(SUM(G15:G16)=0,0,SUM(G15:G16))</f>
        <v>0</v>
      </c>
      <c r="H14" s="16">
        <f>IF(SUM(H15:H16)=0,0,SUM(H15:H16))</f>
        <v>0</v>
      </c>
      <c r="I14" s="30">
        <f t="shared" si="1"/>
        <v>0</v>
      </c>
    </row>
    <row r="15" spans="2:9" ht="18.75" customHeight="1" x14ac:dyDescent="0.25">
      <c r="B15" s="3"/>
      <c r="C15" s="25" t="s">
        <v>6</v>
      </c>
      <c r="D15" s="2">
        <v>96</v>
      </c>
      <c r="E15" s="2">
        <v>76</v>
      </c>
      <c r="F15" s="16">
        <f t="shared" si="0"/>
        <v>172</v>
      </c>
      <c r="G15" s="16"/>
      <c r="H15" s="16"/>
      <c r="I15" s="30" t="str">
        <f t="shared" si="1"/>
        <v/>
      </c>
    </row>
    <row r="16" spans="2:9" ht="18.75" customHeight="1" x14ac:dyDescent="0.25">
      <c r="B16" s="3"/>
      <c r="C16" s="25" t="s">
        <v>7</v>
      </c>
      <c r="D16" s="2">
        <v>63</v>
      </c>
      <c r="E16" s="2">
        <v>28</v>
      </c>
      <c r="F16" s="16">
        <f t="shared" si="0"/>
        <v>91</v>
      </c>
      <c r="G16" s="16"/>
      <c r="H16" s="16"/>
      <c r="I16" s="30" t="str">
        <f t="shared" si="1"/>
        <v/>
      </c>
    </row>
    <row r="17" spans="2:9" ht="18.75" customHeight="1" x14ac:dyDescent="0.25">
      <c r="B17" s="4"/>
      <c r="C17" s="26" t="s">
        <v>37</v>
      </c>
      <c r="D17" s="16">
        <f>IF(SUM(D18:D19)=0,0,SUM(D18:D19))</f>
        <v>42</v>
      </c>
      <c r="E17" s="16">
        <f>IF(SUM(E18:E19)=0,0,SUM(E18:E19))</f>
        <v>32</v>
      </c>
      <c r="F17" s="16">
        <f t="shared" si="0"/>
        <v>74</v>
      </c>
      <c r="G17" s="16">
        <f>IF(SUM(G18:G19)=0,0,SUM(G18:G19))</f>
        <v>0</v>
      </c>
      <c r="H17" s="16">
        <f>IF(SUM(H18:H19)=0,0,SUM(H18:H19))</f>
        <v>0</v>
      </c>
      <c r="I17" s="30">
        <f t="shared" si="1"/>
        <v>0</v>
      </c>
    </row>
    <row r="18" spans="2:9" ht="18.75" customHeight="1" x14ac:dyDescent="0.25">
      <c r="B18" s="3"/>
      <c r="C18" s="25" t="s">
        <v>12</v>
      </c>
      <c r="D18" s="2">
        <v>7</v>
      </c>
      <c r="E18" s="2">
        <v>4</v>
      </c>
      <c r="F18" s="16">
        <f t="shared" si="0"/>
        <v>11</v>
      </c>
      <c r="G18" s="16"/>
      <c r="H18" s="16"/>
      <c r="I18" s="30" t="str">
        <f t="shared" si="1"/>
        <v/>
      </c>
    </row>
    <row r="19" spans="2:9" ht="18.75" customHeight="1" x14ac:dyDescent="0.25">
      <c r="B19" s="3"/>
      <c r="C19" s="25" t="s">
        <v>13</v>
      </c>
      <c r="D19" s="2">
        <v>35</v>
      </c>
      <c r="E19" s="2">
        <v>28</v>
      </c>
      <c r="F19" s="16">
        <f t="shared" si="0"/>
        <v>63</v>
      </c>
      <c r="G19" s="16"/>
      <c r="H19" s="16"/>
      <c r="I19" s="30" t="str">
        <f t="shared" si="1"/>
        <v/>
      </c>
    </row>
    <row r="20" spans="2:9" ht="12" customHeight="1" x14ac:dyDescent="0.25">
      <c r="B20" s="3"/>
      <c r="C20" s="25"/>
      <c r="D20" s="2"/>
      <c r="E20" s="2"/>
      <c r="F20" s="16"/>
      <c r="G20" s="16"/>
      <c r="H20" s="16"/>
      <c r="I20" s="29"/>
    </row>
    <row r="21" spans="2:9" ht="20.25" customHeight="1" x14ac:dyDescent="0.25">
      <c r="B21" s="22" t="s">
        <v>22</v>
      </c>
      <c r="C21" s="24" t="s">
        <v>23</v>
      </c>
      <c r="D21" s="23"/>
      <c r="E21" s="23"/>
      <c r="F21" s="23"/>
      <c r="G21" s="23"/>
      <c r="H21" s="23"/>
      <c r="I21" s="29"/>
    </row>
    <row r="22" spans="2:9" ht="18.75" customHeight="1" x14ac:dyDescent="0.25">
      <c r="B22" s="4"/>
      <c r="C22" s="26" t="s">
        <v>38</v>
      </c>
      <c r="D22" s="16">
        <f>IF(SUM(D23:D24)=0,0,SUM(D23:D24))</f>
        <v>1</v>
      </c>
      <c r="E22" s="16">
        <f>IF(SUM(E23:E24)=0,0,SUM(E23:E24))</f>
        <v>4</v>
      </c>
      <c r="F22" s="16">
        <f>IF(AND(D22="",E22=""),"",IF(SUM(D22:E22)=0,0,SUM(D22:E22)))</f>
        <v>5</v>
      </c>
      <c r="G22" s="16">
        <f>IF(SUM(G23:G24)=0,0,SUM(G23:G24))</f>
        <v>0</v>
      </c>
      <c r="H22" s="16">
        <f>IF(SUM(H23:H24)=0,0,SUM(H23:H24))</f>
        <v>0</v>
      </c>
      <c r="I22" s="30">
        <f>IF(AND(G22="",H22=""),"",IF(SUM(G22:H22)=0,0,SUM(G22:H22)))</f>
        <v>0</v>
      </c>
    </row>
    <row r="23" spans="2:9" ht="18.75" customHeight="1" x14ac:dyDescent="0.25">
      <c r="B23" s="3"/>
      <c r="C23" s="25" t="s">
        <v>24</v>
      </c>
      <c r="D23" s="2">
        <v>1</v>
      </c>
      <c r="E23" s="2">
        <v>2</v>
      </c>
      <c r="F23" s="16">
        <f t="shared" ref="F23:F33" si="2">IF(AND(D23="",E23=""),"",IF(SUM(D23:E23)=0,0,SUM(D23:E23)))</f>
        <v>3</v>
      </c>
      <c r="G23" s="16"/>
      <c r="H23" s="16"/>
      <c r="I23" s="30" t="str">
        <f t="shared" ref="I23:I38" si="3">IF(AND(G23="",H23=""),"",IF(SUM(G23:H23)=0,0,SUM(G23:H23)))</f>
        <v/>
      </c>
    </row>
    <row r="24" spans="2:9" ht="18.75" customHeight="1" x14ac:dyDescent="0.25">
      <c r="B24" s="3"/>
      <c r="C24" s="25" t="s">
        <v>7</v>
      </c>
      <c r="D24" s="2"/>
      <c r="E24" s="2">
        <v>2</v>
      </c>
      <c r="F24" s="16">
        <f t="shared" si="2"/>
        <v>2</v>
      </c>
      <c r="G24" s="16"/>
      <c r="H24" s="16"/>
      <c r="I24" s="30" t="str">
        <f t="shared" si="3"/>
        <v/>
      </c>
    </row>
    <row r="25" spans="2:9" ht="18.75" customHeight="1" x14ac:dyDescent="0.25">
      <c r="B25" s="4"/>
      <c r="C25" s="26" t="s">
        <v>41</v>
      </c>
      <c r="D25" s="16">
        <f>IF(SUM(D26:D27)=0,0,SUM(D26:D27))</f>
        <v>1</v>
      </c>
      <c r="E25" s="16">
        <f>IF(SUM(E26:E27)=0,0,SUM(E26:E27))</f>
        <v>2</v>
      </c>
      <c r="F25" s="16">
        <f t="shared" si="2"/>
        <v>3</v>
      </c>
      <c r="G25" s="16">
        <f>IF(SUM(G26:G27)=0,0,SUM(G26:G27))</f>
        <v>0</v>
      </c>
      <c r="H25" s="16">
        <f>IF(SUM(H26:H27)=0,0,SUM(H26:H27))</f>
        <v>0</v>
      </c>
      <c r="I25" s="30">
        <f t="shared" si="3"/>
        <v>0</v>
      </c>
    </row>
    <row r="26" spans="2:9" ht="18.75" customHeight="1" x14ac:dyDescent="0.25">
      <c r="B26" s="3"/>
      <c r="C26" s="25" t="s">
        <v>25</v>
      </c>
      <c r="D26" s="2">
        <v>1</v>
      </c>
      <c r="E26" s="2">
        <v>2</v>
      </c>
      <c r="F26" s="16">
        <f t="shared" si="2"/>
        <v>3</v>
      </c>
      <c r="G26" s="16"/>
      <c r="H26" s="16"/>
      <c r="I26" s="30" t="str">
        <f t="shared" si="3"/>
        <v/>
      </c>
    </row>
    <row r="27" spans="2:9" ht="18.75" customHeight="1" x14ac:dyDescent="0.25">
      <c r="B27" s="3"/>
      <c r="C27" s="25" t="s">
        <v>26</v>
      </c>
      <c r="D27" s="2"/>
      <c r="E27" s="2"/>
      <c r="F27" s="16" t="str">
        <f t="shared" si="2"/>
        <v/>
      </c>
      <c r="G27" s="16"/>
      <c r="H27" s="16"/>
      <c r="I27" s="30" t="str">
        <f t="shared" si="3"/>
        <v/>
      </c>
    </row>
    <row r="28" spans="2:9" ht="18.75" customHeight="1" x14ac:dyDescent="0.25">
      <c r="B28" s="4"/>
      <c r="C28" s="26" t="s">
        <v>42</v>
      </c>
      <c r="D28" s="16">
        <f>IF(SUM(D29:D31)=0,0,SUM(D29:D31))</f>
        <v>2</v>
      </c>
      <c r="E28" s="16">
        <f>IF(SUM(E29:E31)=0,0,SUM(E29:E31))</f>
        <v>6</v>
      </c>
      <c r="F28" s="16">
        <f t="shared" si="2"/>
        <v>8</v>
      </c>
      <c r="G28" s="16">
        <f>IF(SUM(G29:G31)=0,0,SUM(G29:G31))</f>
        <v>0</v>
      </c>
      <c r="H28" s="16">
        <f>IF(SUM(H29:H31)=0,0,SUM(H29:H31))</f>
        <v>0</v>
      </c>
      <c r="I28" s="30">
        <f t="shared" si="3"/>
        <v>0</v>
      </c>
    </row>
    <row r="29" spans="2:9" ht="18.75" customHeight="1" x14ac:dyDescent="0.25">
      <c r="B29" s="3"/>
      <c r="C29" s="25" t="s">
        <v>27</v>
      </c>
      <c r="D29" s="2"/>
      <c r="E29" s="2">
        <v>3</v>
      </c>
      <c r="F29" s="16">
        <f t="shared" si="2"/>
        <v>3</v>
      </c>
      <c r="G29" s="16"/>
      <c r="H29" s="16"/>
      <c r="I29" s="30" t="str">
        <f t="shared" si="3"/>
        <v/>
      </c>
    </row>
    <row r="30" spans="2:9" ht="18.75" customHeight="1" x14ac:dyDescent="0.25">
      <c r="B30" s="3"/>
      <c r="C30" s="25" t="s">
        <v>29</v>
      </c>
      <c r="D30" s="2">
        <v>2</v>
      </c>
      <c r="E30" s="2">
        <v>3</v>
      </c>
      <c r="F30" s="16">
        <f t="shared" ref="F30" si="4">IF(AND(D30="",E30=""),"",IF(SUM(D30:E30)=0,0,SUM(D30:E30)))</f>
        <v>5</v>
      </c>
      <c r="G30" s="16"/>
      <c r="H30" s="16"/>
      <c r="I30" s="30" t="str">
        <f t="shared" si="3"/>
        <v/>
      </c>
    </row>
    <row r="31" spans="2:9" ht="18.75" customHeight="1" x14ac:dyDescent="0.25">
      <c r="B31" s="3"/>
      <c r="C31" s="25" t="s">
        <v>28</v>
      </c>
      <c r="D31" s="2"/>
      <c r="E31" s="2"/>
      <c r="F31" s="16" t="str">
        <f t="shared" si="2"/>
        <v/>
      </c>
      <c r="G31" s="16"/>
      <c r="H31" s="16"/>
      <c r="I31" s="30" t="str">
        <f>IF(AND(G31="",H31=""),"",IF(SUM(G31:H31)=0,0,SUM(G31:H31)))</f>
        <v/>
      </c>
    </row>
    <row r="32" spans="2:9" ht="18.75" customHeight="1" x14ac:dyDescent="0.25">
      <c r="B32" s="4"/>
      <c r="C32" s="26" t="s">
        <v>39</v>
      </c>
      <c r="D32" s="16">
        <f>IF(SUM(D33:D33)=0,0,SUM(D33:D33))</f>
        <v>2</v>
      </c>
      <c r="E32" s="16">
        <f>IF(SUM(E33:E33)=0,0,SUM(E33:E33))</f>
        <v>1</v>
      </c>
      <c r="F32" s="16">
        <f t="shared" si="2"/>
        <v>3</v>
      </c>
      <c r="G32" s="16">
        <f>IF(SUM(G33:G33)=0,0,SUM(G33:G33))</f>
        <v>0</v>
      </c>
      <c r="H32" s="16">
        <f>IF(SUM(H33:H33)=0,0,SUM(H33:H33))</f>
        <v>0</v>
      </c>
      <c r="I32" s="30">
        <f t="shared" si="3"/>
        <v>0</v>
      </c>
    </row>
    <row r="33" spans="2:9" ht="18.75" customHeight="1" x14ac:dyDescent="0.25">
      <c r="B33" s="3"/>
      <c r="C33" s="25" t="s">
        <v>30</v>
      </c>
      <c r="D33" s="2">
        <v>2</v>
      </c>
      <c r="E33" s="2">
        <v>1</v>
      </c>
      <c r="F33" s="16">
        <f t="shared" si="2"/>
        <v>3</v>
      </c>
      <c r="G33" s="16"/>
      <c r="H33" s="16"/>
      <c r="I33" s="30" t="str">
        <f>IF(AND(G33="",H33=""),"",IF(SUM(G33:H33)=0,0,SUM(G33:H33)))</f>
        <v/>
      </c>
    </row>
    <row r="34" spans="2:9" ht="23.25" customHeight="1" thickBot="1" x14ac:dyDescent="0.3">
      <c r="B34" s="1"/>
      <c r="C34" s="34" t="s">
        <v>32</v>
      </c>
      <c r="D34" s="17">
        <f>IF(SUM(D7,D10,D14,D17,D22,D25,D28,D32)=0,0,SUM(D7,D10,D14,D17,D22,D25,D28,D32))</f>
        <v>231</v>
      </c>
      <c r="E34" s="17">
        <f t="shared" ref="E34:I34" si="5">IF(SUM(E7,E10,E14,E17,E22,E25,E28,E32)=0,0,SUM(E7,E10,E14,E17,E22,E25,E28,E32))</f>
        <v>163</v>
      </c>
      <c r="F34" s="17">
        <f t="shared" si="5"/>
        <v>394</v>
      </c>
      <c r="G34" s="17">
        <f t="shared" si="5"/>
        <v>0</v>
      </c>
      <c r="H34" s="17">
        <f t="shared" si="5"/>
        <v>0</v>
      </c>
      <c r="I34" s="31">
        <f t="shared" si="5"/>
        <v>0</v>
      </c>
    </row>
    <row r="35" spans="2:9" ht="19.5" customHeight="1" thickTop="1" x14ac:dyDescent="0.25">
      <c r="B35" s="11"/>
      <c r="C35" s="35" t="s">
        <v>17</v>
      </c>
      <c r="D35" s="12"/>
      <c r="E35" s="12"/>
      <c r="F35" s="18" t="str">
        <f t="shared" ref="F35:F38" si="6">IF(AND(D35="",E35=""),"",IF(SUM(D35:E35)=0,0,SUM(D35:E35)))</f>
        <v/>
      </c>
      <c r="G35" s="19"/>
      <c r="H35" s="19"/>
      <c r="I35" s="32" t="str">
        <f>IF(AND(G35="",H35=""),"",IF(SUM(G35:H35)=0,0,SUM(G35:H35)))</f>
        <v/>
      </c>
    </row>
    <row r="36" spans="2:9" ht="19.5" customHeight="1" x14ac:dyDescent="0.25">
      <c r="B36" s="13"/>
      <c r="C36" s="36" t="s">
        <v>15</v>
      </c>
      <c r="D36" s="2"/>
      <c r="E36" s="2"/>
      <c r="F36" s="19" t="str">
        <f t="shared" si="6"/>
        <v/>
      </c>
      <c r="G36" s="19"/>
      <c r="H36" s="19"/>
      <c r="I36" s="32" t="str">
        <f t="shared" si="3"/>
        <v/>
      </c>
    </row>
    <row r="37" spans="2:9" ht="19.5" customHeight="1" x14ac:dyDescent="0.25">
      <c r="B37" s="13"/>
      <c r="C37" s="36" t="s">
        <v>14</v>
      </c>
      <c r="D37" s="2"/>
      <c r="E37" s="2"/>
      <c r="F37" s="19" t="str">
        <f t="shared" si="6"/>
        <v/>
      </c>
      <c r="G37" s="19"/>
      <c r="H37" s="19"/>
      <c r="I37" s="32" t="str">
        <f t="shared" si="3"/>
        <v/>
      </c>
    </row>
    <row r="38" spans="2:9" ht="19.5" customHeight="1" thickBot="1" x14ac:dyDescent="0.3">
      <c r="B38" s="14"/>
      <c r="C38" s="37" t="s">
        <v>18</v>
      </c>
      <c r="D38" s="15"/>
      <c r="E38" s="15"/>
      <c r="F38" s="20" t="str">
        <f t="shared" si="6"/>
        <v/>
      </c>
      <c r="G38" s="20"/>
      <c r="H38" s="20"/>
      <c r="I38" s="33" t="str">
        <f t="shared" si="3"/>
        <v/>
      </c>
    </row>
    <row r="39" spans="2:9" ht="15.75" thickTop="1" x14ac:dyDescent="0.25">
      <c r="B39" s="10" t="s">
        <v>16</v>
      </c>
    </row>
  </sheetData>
  <sheetProtection password="C653" sheet="1" objects="1" scenarios="1"/>
  <mergeCells count="6">
    <mergeCell ref="G3:I3"/>
    <mergeCell ref="B1:I1"/>
    <mergeCell ref="C3:C4"/>
    <mergeCell ref="B3:B4"/>
    <mergeCell ref="D3:E3"/>
    <mergeCell ref="F3:F4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Fungsional ASN</vt:lpstr>
      <vt:lpstr>'Fungsional ASN'!Print_Area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2023-02-25T17:31:00Z</cp:lastPrinted>
  <dcterms:created xsi:type="dcterms:W3CDTF">2020-03-17T02:08:41Z</dcterms:created>
  <dcterms:modified xsi:type="dcterms:W3CDTF">2023-05-15T03:02:52Z</dcterms:modified>
</cp:coreProperties>
</file>