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PeIFWl8uW9kYaiGtCAAfISblsxd909SOZituQTy1sFE="/>
    </ext>
  </extLst>
</workbook>
</file>

<file path=xl/sharedStrings.xml><?xml version="1.0" encoding="utf-8"?>
<sst xmlns="http://schemas.openxmlformats.org/spreadsheetml/2006/main" count="44" uniqueCount="27">
  <si>
    <t>Jumlah Kapal Motor Penangkap Ikan yang memiliki Ijin Penangkapan di Kota Bima
di rinci per Kecamatan Tahun 2024</t>
  </si>
  <si>
    <t>Satuan : Unit</t>
  </si>
  <si>
    <t>NO</t>
  </si>
  <si>
    <t xml:space="preserve">KECAMATAN </t>
  </si>
  <si>
    <t>KAPAL MOTOR PENANGKAP IKAN
YANG MEMILIKI IJIN</t>
  </si>
  <si>
    <t>JUMLAH
UNIT</t>
  </si>
  <si>
    <t>KAPAL MOTOR PENANGKAP IKAN
YANG TIDAK MEMILIKI IJIN</t>
  </si>
  <si>
    <t>JUMLAH UNIT</t>
  </si>
  <si>
    <t>&lt; 5 GT</t>
  </si>
  <si>
    <t>5-10 GT</t>
  </si>
  <si>
    <t>10-20 GT</t>
  </si>
  <si>
    <t>20-30 GT</t>
  </si>
  <si>
    <t>30-50 GT</t>
  </si>
  <si>
    <t>&gt; 50 GT</t>
  </si>
  <si>
    <t>RasanaE Barat</t>
  </si>
  <si>
    <t>RasanaE Timur</t>
  </si>
  <si>
    <t>Asakota</t>
  </si>
  <si>
    <t>Raba</t>
  </si>
  <si>
    <t>Mpunda</t>
  </si>
  <si>
    <t>KOTA BIMA</t>
  </si>
  <si>
    <t>Tahun 2022</t>
  </si>
  <si>
    <t>Tahun 2021</t>
  </si>
  <si>
    <t>Tahun 2020</t>
  </si>
  <si>
    <t>Tahun 2019</t>
  </si>
  <si>
    <t>Tahun 2018</t>
  </si>
  <si>
    <t>-</t>
  </si>
  <si>
    <t>Sumber Data : Dinas Kelautan dan Perikanan Kota Bima, Tahun 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</si>
</sst>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mbria"/>
    </font>
    <font>
      <b/>
      <sz val="9.0"/>
      <color theme="1"/>
      <name val="Calibri"/>
    </font>
    <font>
      <b/>
      <sz val="11.0"/>
      <color theme="1"/>
      <name val="Calibri"/>
    </font>
    <font>
      <b/>
      <sz val="10.0"/>
      <color theme="1"/>
      <name val="Calibri"/>
    </font>
    <font/>
    <font>
      <sz val="10.0"/>
      <color theme="1"/>
      <name val="Calibri"/>
    </font>
    <font>
      <sz val="8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12">
    <border/>
    <border>
      <bottom style="double">
        <color rgb="FF000000"/>
      </bottom>
    </border>
    <border>
      <left/>
      <right/>
      <top style="double">
        <color rgb="FF000000"/>
      </top>
    </border>
    <border>
      <left/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/>
      <top style="double">
        <color rgb="FF000000"/>
      </top>
      <bottom style="thin">
        <color rgb="FF000000"/>
      </bottom>
    </border>
    <border>
      <left/>
      <right/>
      <bottom style="double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bottom style="thin">
        <color rgb="FF000000"/>
      </bottom>
    </border>
    <border>
      <left/>
      <right/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top style="double">
        <color rgb="FF000000"/>
      </top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readingOrder="0" shrinkToFit="0" vertical="center" wrapText="1"/>
    </xf>
    <xf borderId="1" fillId="0" fontId="3" numFmtId="0" xfId="0" applyBorder="1" applyFont="1"/>
    <xf borderId="0" fillId="0" fontId="3" numFmtId="0" xfId="0" applyAlignment="1" applyFont="1">
      <alignment horizontal="right"/>
    </xf>
    <xf borderId="2" fillId="2" fontId="4" numFmtId="0" xfId="0" applyAlignment="1" applyBorder="1" applyFill="1" applyFont="1">
      <alignment horizontal="center" vertical="center"/>
    </xf>
    <xf borderId="3" fillId="2" fontId="5" numFmtId="0" xfId="0" applyAlignment="1" applyBorder="1" applyFont="1">
      <alignment horizontal="center" shrinkToFit="0" vertical="center" wrapText="1"/>
    </xf>
    <xf borderId="4" fillId="0" fontId="6" numFmtId="0" xfId="0" applyBorder="1" applyFont="1"/>
    <xf borderId="5" fillId="0" fontId="6" numFmtId="0" xfId="0" applyBorder="1" applyFont="1"/>
    <xf borderId="2" fillId="2" fontId="5" numFmtId="0" xfId="0" applyAlignment="1" applyBorder="1" applyFont="1">
      <alignment horizontal="center" shrinkToFit="0" vertical="center" wrapText="1"/>
    </xf>
    <xf borderId="6" fillId="0" fontId="6" numFmtId="0" xfId="0" applyBorder="1" applyFont="1"/>
    <xf borderId="7" fillId="2" fontId="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" numFmtId="16" xfId="0" applyAlignment="1" applyFont="1" applyNumberForma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horizontal="left" vertical="center"/>
    </xf>
    <xf borderId="0" fillId="0" fontId="7" numFmtId="3" xfId="0" applyAlignment="1" applyFont="1" applyNumberFormat="1">
      <alignment horizontal="center" readingOrder="0" vertical="center"/>
    </xf>
    <xf borderId="0" fillId="0" fontId="7" numFmtId="3" xfId="0" applyAlignment="1" applyFont="1" applyNumberFormat="1">
      <alignment horizontal="center" vertical="center"/>
    </xf>
    <xf borderId="0" fillId="0" fontId="5" numFmtId="3" xfId="0" applyAlignment="1" applyFont="1" applyNumberFormat="1">
      <alignment horizontal="center" vertical="center"/>
    </xf>
    <xf borderId="8" fillId="0" fontId="5" numFmtId="3" xfId="0" applyAlignment="1" applyBorder="1" applyFont="1" applyNumberFormat="1">
      <alignment horizontal="center" vertical="center"/>
    </xf>
    <xf borderId="8" fillId="0" fontId="7" numFmtId="3" xfId="0" applyAlignment="1" applyBorder="1" applyFont="1" applyNumberFormat="1">
      <alignment horizontal="center" vertical="center"/>
    </xf>
    <xf borderId="9" fillId="2" fontId="5" numFmtId="0" xfId="0" applyAlignment="1" applyBorder="1" applyFont="1">
      <alignment vertical="center"/>
    </xf>
    <xf borderId="9" fillId="2" fontId="5" numFmtId="0" xfId="0" applyAlignment="1" applyBorder="1" applyFont="1">
      <alignment horizontal="left" vertical="center"/>
    </xf>
    <xf borderId="10" fillId="2" fontId="5" numFmtId="3" xfId="0" applyAlignment="1" applyBorder="1" applyFont="1" applyNumberFormat="1">
      <alignment horizontal="center" vertical="center"/>
    </xf>
    <xf borderId="9" fillId="3" fontId="7" numFmtId="0" xfId="0" applyAlignment="1" applyBorder="1" applyFill="1" applyFont="1">
      <alignment vertical="center"/>
    </xf>
    <xf borderId="9" fillId="3" fontId="7" numFmtId="0" xfId="0" applyAlignment="1" applyBorder="1" applyFont="1">
      <alignment horizontal="left" vertical="center"/>
    </xf>
    <xf borderId="9" fillId="3" fontId="7" numFmtId="3" xfId="0" applyAlignment="1" applyBorder="1" applyFont="1" applyNumberFormat="1">
      <alignment horizontal="center" vertical="center"/>
    </xf>
    <xf borderId="9" fillId="3" fontId="5" numFmtId="3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  <xf borderId="1" fillId="0" fontId="7" numFmtId="0" xfId="0" applyAlignment="1" applyBorder="1" applyFont="1">
      <alignment horizontal="center" vertical="center"/>
    </xf>
    <xf borderId="1" fillId="0" fontId="7" numFmtId="0" xfId="0" applyAlignment="1" applyBorder="1" applyFont="1">
      <alignment horizontal="left" vertical="center"/>
    </xf>
    <xf borderId="1" fillId="0" fontId="7" numFmtId="3" xfId="0" applyAlignment="1" applyBorder="1" applyFont="1" applyNumberFormat="1">
      <alignment horizontal="center" vertical="center"/>
    </xf>
    <xf borderId="1" fillId="0" fontId="5" numFmtId="3" xfId="0" applyAlignment="1" applyBorder="1" applyFont="1" applyNumberFormat="1">
      <alignment horizontal="center" vertical="center"/>
    </xf>
    <xf borderId="11" fillId="0" fontId="8" numFmtId="0" xfId="0" applyAlignment="1" applyBorder="1" applyFont="1">
      <alignment horizontal="left" vertical="top"/>
    </xf>
    <xf borderId="11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.14"/>
    <col customWidth="1" min="2" max="2" width="5.29"/>
    <col customWidth="1" min="3" max="3" width="15.57"/>
    <col customWidth="1" min="4" max="9" width="7.71"/>
    <col customWidth="1" min="10" max="10" width="8.71"/>
    <col customWidth="1" min="11" max="16" width="7.71"/>
    <col customWidth="1" min="17" max="17" width="8.71"/>
    <col customWidth="1" min="18" max="18" width="9.14"/>
    <col customWidth="1" min="19" max="22" width="6.71"/>
    <col customWidth="1" min="23" max="26" width="8.71"/>
  </cols>
  <sheetData>
    <row r="1" ht="30.0" customHeight="1">
      <c r="A1" s="1"/>
      <c r="B1" s="2" t="s">
        <v>0</v>
      </c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  <c r="O2" s="4" t="s">
        <v>1</v>
      </c>
      <c r="R2" s="1"/>
      <c r="S2" s="1"/>
      <c r="T2" s="1"/>
      <c r="U2" s="1"/>
      <c r="V2" s="1"/>
      <c r="W2" s="1"/>
      <c r="X2" s="1"/>
      <c r="Y2" s="1"/>
      <c r="Z2" s="1"/>
    </row>
    <row r="3" ht="27.75" customHeight="1">
      <c r="A3" s="1"/>
      <c r="B3" s="5" t="s">
        <v>2</v>
      </c>
      <c r="C3" s="5" t="s">
        <v>3</v>
      </c>
      <c r="D3" s="6" t="s">
        <v>4</v>
      </c>
      <c r="E3" s="7"/>
      <c r="F3" s="7"/>
      <c r="G3" s="7"/>
      <c r="H3" s="7"/>
      <c r="I3" s="8"/>
      <c r="J3" s="9" t="s">
        <v>5</v>
      </c>
      <c r="K3" s="6" t="s">
        <v>6</v>
      </c>
      <c r="L3" s="7"/>
      <c r="M3" s="7"/>
      <c r="N3" s="7"/>
      <c r="O3" s="7"/>
      <c r="P3" s="8"/>
      <c r="Q3" s="9" t="s">
        <v>7</v>
      </c>
      <c r="R3" s="1"/>
      <c r="S3" s="1"/>
      <c r="T3" s="1"/>
      <c r="U3" s="1"/>
      <c r="V3" s="1"/>
      <c r="W3" s="1"/>
      <c r="X3" s="1"/>
      <c r="Y3" s="1"/>
      <c r="Z3" s="1"/>
    </row>
    <row r="4" ht="22.5" customHeight="1">
      <c r="A4" s="1"/>
      <c r="B4" s="10"/>
      <c r="C4" s="10"/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0"/>
      <c r="K4" s="11" t="s">
        <v>8</v>
      </c>
      <c r="L4" s="11" t="s">
        <v>9</v>
      </c>
      <c r="M4" s="11" t="s">
        <v>10</v>
      </c>
      <c r="N4" s="11" t="s">
        <v>11</v>
      </c>
      <c r="O4" s="11" t="s">
        <v>12</v>
      </c>
      <c r="P4" s="11" t="s">
        <v>13</v>
      </c>
      <c r="Q4" s="10"/>
      <c r="R4" s="1"/>
      <c r="S4" s="12"/>
      <c r="T4" s="13"/>
      <c r="U4" s="12"/>
      <c r="V4" s="12"/>
      <c r="W4" s="1"/>
      <c r="X4" s="1"/>
      <c r="Y4" s="1"/>
      <c r="Z4" s="1"/>
    </row>
    <row r="5" ht="22.5" customHeight="1">
      <c r="A5" s="1"/>
      <c r="B5" s="14">
        <v>1.0</v>
      </c>
      <c r="C5" s="15" t="s">
        <v>14</v>
      </c>
      <c r="D5" s="16">
        <v>19.0</v>
      </c>
      <c r="E5" s="16">
        <v>3.0</v>
      </c>
      <c r="F5" s="16">
        <v>1.0</v>
      </c>
      <c r="G5" s="17"/>
      <c r="H5" s="17"/>
      <c r="I5" s="17"/>
      <c r="J5" s="18">
        <f>SUM(D5:I5)</f>
        <v>23</v>
      </c>
      <c r="K5" s="16">
        <v>55.0</v>
      </c>
      <c r="L5" s="16">
        <v>9.0</v>
      </c>
      <c r="M5" s="17"/>
      <c r="N5" s="17"/>
      <c r="O5" s="17"/>
      <c r="P5" s="17"/>
      <c r="Q5" s="18">
        <f>SUM(K5:P5)</f>
        <v>64</v>
      </c>
      <c r="R5" s="1"/>
      <c r="S5" s="12"/>
      <c r="T5" s="12"/>
      <c r="U5" s="12"/>
      <c r="V5" s="12"/>
      <c r="W5" s="1"/>
      <c r="X5" s="1"/>
      <c r="Y5" s="1"/>
      <c r="Z5" s="1"/>
    </row>
    <row r="6" ht="22.5" customHeight="1">
      <c r="A6" s="1"/>
      <c r="B6" s="14">
        <v>2.0</v>
      </c>
      <c r="C6" s="15" t="s">
        <v>15</v>
      </c>
      <c r="D6" s="17"/>
      <c r="E6" s="17"/>
      <c r="F6" s="17"/>
      <c r="G6" s="17"/>
      <c r="H6" s="17"/>
      <c r="I6" s="17"/>
      <c r="J6" s="18"/>
      <c r="K6" s="17"/>
      <c r="L6" s="17"/>
      <c r="M6" s="17"/>
      <c r="N6" s="17"/>
      <c r="O6" s="17"/>
      <c r="P6" s="17"/>
      <c r="Q6" s="18"/>
      <c r="R6" s="1"/>
      <c r="S6" s="12"/>
      <c r="T6" s="12"/>
      <c r="U6" s="12"/>
      <c r="V6" s="12"/>
      <c r="W6" s="1"/>
      <c r="X6" s="1"/>
      <c r="Y6" s="1"/>
      <c r="Z6" s="1"/>
    </row>
    <row r="7" ht="22.5" customHeight="1">
      <c r="A7" s="1"/>
      <c r="B7" s="14">
        <v>3.0</v>
      </c>
      <c r="C7" s="15" t="s">
        <v>16</v>
      </c>
      <c r="D7" s="16">
        <v>13.0</v>
      </c>
      <c r="E7" s="16">
        <v>2.0</v>
      </c>
      <c r="F7" s="16">
        <v>1.0</v>
      </c>
      <c r="G7" s="16">
        <v>1.0</v>
      </c>
      <c r="H7" s="17"/>
      <c r="I7" s="17"/>
      <c r="J7" s="18">
        <f>SUM(D7:I7)</f>
        <v>17</v>
      </c>
      <c r="K7" s="16">
        <v>52.0</v>
      </c>
      <c r="L7" s="16">
        <v>100.0</v>
      </c>
      <c r="M7" s="17"/>
      <c r="N7" s="17"/>
      <c r="O7" s="17"/>
      <c r="P7" s="17"/>
      <c r="Q7" s="18">
        <f>SUM(K7:P7)</f>
        <v>152</v>
      </c>
      <c r="R7" s="1"/>
      <c r="S7" s="12"/>
      <c r="T7" s="12"/>
      <c r="U7" s="12"/>
      <c r="V7" s="12"/>
      <c r="W7" s="1"/>
      <c r="X7" s="1"/>
      <c r="Y7" s="1"/>
      <c r="Z7" s="1"/>
    </row>
    <row r="8" ht="22.5" customHeight="1">
      <c r="A8" s="1"/>
      <c r="B8" s="14">
        <v>4.0</v>
      </c>
      <c r="C8" s="15" t="s">
        <v>17</v>
      </c>
      <c r="D8" s="17"/>
      <c r="E8" s="17"/>
      <c r="F8" s="17"/>
      <c r="G8" s="17"/>
      <c r="H8" s="17"/>
      <c r="I8" s="17"/>
      <c r="J8" s="18"/>
      <c r="K8" s="17"/>
      <c r="L8" s="17"/>
      <c r="M8" s="17"/>
      <c r="N8" s="17"/>
      <c r="O8" s="17"/>
      <c r="P8" s="17"/>
      <c r="Q8" s="18"/>
      <c r="R8" s="1"/>
      <c r="S8" s="12"/>
      <c r="T8" s="12"/>
      <c r="U8" s="12"/>
      <c r="V8" s="12"/>
      <c r="W8" s="1"/>
      <c r="X8" s="1"/>
      <c r="Y8" s="1"/>
      <c r="Z8" s="1"/>
    </row>
    <row r="9" ht="22.5" customHeight="1">
      <c r="A9" s="1"/>
      <c r="B9" s="14">
        <v>5.0</v>
      </c>
      <c r="C9" s="15" t="s">
        <v>18</v>
      </c>
      <c r="D9" s="17"/>
      <c r="E9" s="17"/>
      <c r="F9" s="17"/>
      <c r="G9" s="17"/>
      <c r="H9" s="17"/>
      <c r="I9" s="17"/>
      <c r="J9" s="19"/>
      <c r="K9" s="20"/>
      <c r="L9" s="20"/>
      <c r="M9" s="20"/>
      <c r="N9" s="20"/>
      <c r="O9" s="20"/>
      <c r="P9" s="20"/>
      <c r="Q9" s="18"/>
      <c r="R9" s="1"/>
      <c r="S9" s="1"/>
      <c r="T9" s="1"/>
      <c r="U9" s="1"/>
      <c r="V9" s="1"/>
      <c r="W9" s="1"/>
      <c r="X9" s="1"/>
      <c r="Y9" s="1"/>
      <c r="Z9" s="1"/>
    </row>
    <row r="10" ht="24.0" customHeight="1">
      <c r="A10" s="1"/>
      <c r="B10" s="21"/>
      <c r="C10" s="22" t="s">
        <v>19</v>
      </c>
      <c r="D10" s="23">
        <f t="shared" ref="D10:G10" si="1">SUM(D5:D9)</f>
        <v>32</v>
      </c>
      <c r="E10" s="23">
        <f t="shared" si="1"/>
        <v>5</v>
      </c>
      <c r="F10" s="23">
        <f t="shared" si="1"/>
        <v>2</v>
      </c>
      <c r="G10" s="23">
        <f t="shared" si="1"/>
        <v>1</v>
      </c>
      <c r="H10" s="23"/>
      <c r="I10" s="23"/>
      <c r="J10" s="23">
        <f t="shared" ref="J10:L10" si="2">SUM(J5:J9)</f>
        <v>40</v>
      </c>
      <c r="K10" s="23">
        <f t="shared" si="2"/>
        <v>107</v>
      </c>
      <c r="L10" s="23">
        <f t="shared" si="2"/>
        <v>109</v>
      </c>
      <c r="M10" s="23"/>
      <c r="N10" s="23"/>
      <c r="O10" s="23"/>
      <c r="P10" s="23"/>
      <c r="Q10" s="23">
        <f>SUM(Q5:Q9)</f>
        <v>216</v>
      </c>
      <c r="R10" s="1"/>
      <c r="S10" s="1"/>
      <c r="T10" s="1"/>
      <c r="U10" s="1"/>
      <c r="V10" s="1"/>
      <c r="W10" s="1"/>
      <c r="X10" s="1"/>
      <c r="Y10" s="1"/>
      <c r="Z10" s="1"/>
    </row>
    <row r="11" ht="24.0" customHeight="1">
      <c r="A11" s="1"/>
      <c r="B11" s="24"/>
      <c r="C11" s="25" t="s">
        <v>20</v>
      </c>
      <c r="D11" s="26">
        <v>27.0</v>
      </c>
      <c r="E11" s="26">
        <v>3.0</v>
      </c>
      <c r="F11" s="26">
        <v>2.0</v>
      </c>
      <c r="G11" s="26">
        <v>1.0</v>
      </c>
      <c r="H11" s="26">
        <v>2.0</v>
      </c>
      <c r="I11" s="26">
        <v>0.0</v>
      </c>
      <c r="J11" s="27">
        <v>35.0</v>
      </c>
      <c r="K11" s="26">
        <v>99.0</v>
      </c>
      <c r="L11" s="26">
        <v>103.0</v>
      </c>
      <c r="M11" s="26">
        <v>0.0</v>
      </c>
      <c r="N11" s="26">
        <v>0.0</v>
      </c>
      <c r="O11" s="26">
        <v>0.0</v>
      </c>
      <c r="P11" s="26">
        <v>0.0</v>
      </c>
      <c r="Q11" s="27">
        <v>202.0</v>
      </c>
      <c r="R11" s="1"/>
      <c r="S11" s="1"/>
      <c r="T11" s="1"/>
      <c r="U11" s="1"/>
      <c r="V11" s="1"/>
      <c r="W11" s="1"/>
      <c r="X11" s="1"/>
      <c r="Y11" s="1"/>
      <c r="Z11" s="1"/>
    </row>
    <row r="12" ht="24.0" customHeight="1">
      <c r="A12" s="1"/>
      <c r="B12" s="28"/>
      <c r="C12" s="15" t="s">
        <v>21</v>
      </c>
      <c r="D12" s="17">
        <v>22.0</v>
      </c>
      <c r="E12" s="17">
        <v>3.0</v>
      </c>
      <c r="F12" s="17">
        <v>3.0</v>
      </c>
      <c r="G12" s="17">
        <v>1.0</v>
      </c>
      <c r="H12" s="17">
        <v>0.0</v>
      </c>
      <c r="I12" s="17">
        <v>0.0</v>
      </c>
      <c r="J12" s="18">
        <f t="shared" ref="J12:J15" si="3">IF(COUNT(D12:I12)=0,"-",SUM(D12:I12))</f>
        <v>29</v>
      </c>
      <c r="K12" s="17">
        <v>105.0</v>
      </c>
      <c r="L12" s="17">
        <v>103.0</v>
      </c>
      <c r="M12" s="17">
        <v>0.0</v>
      </c>
      <c r="N12" s="17">
        <v>0.0</v>
      </c>
      <c r="O12" s="17">
        <v>0.0</v>
      </c>
      <c r="P12" s="17">
        <v>0.0</v>
      </c>
      <c r="Q12" s="18">
        <f t="shared" ref="Q12:Q15" si="4">IF(COUNT(K12:P12)=0,"-",SUM(K12:P12))</f>
        <v>208</v>
      </c>
      <c r="R12" s="1"/>
      <c r="S12" s="12"/>
      <c r="T12" s="12"/>
      <c r="U12" s="12"/>
      <c r="V12" s="12"/>
      <c r="W12" s="1"/>
      <c r="X12" s="1"/>
      <c r="Y12" s="1"/>
      <c r="Z12" s="1"/>
    </row>
    <row r="13" ht="24.0" customHeight="1">
      <c r="A13" s="1"/>
      <c r="B13" s="28"/>
      <c r="C13" s="15" t="s">
        <v>22</v>
      </c>
      <c r="D13" s="17">
        <v>20.0</v>
      </c>
      <c r="E13" s="17">
        <v>3.0</v>
      </c>
      <c r="F13" s="17">
        <v>3.0</v>
      </c>
      <c r="G13" s="17">
        <v>0.0</v>
      </c>
      <c r="H13" s="17">
        <v>0.0</v>
      </c>
      <c r="I13" s="17">
        <v>0.0</v>
      </c>
      <c r="J13" s="18">
        <f t="shared" si="3"/>
        <v>26</v>
      </c>
      <c r="K13" s="17">
        <v>132.0</v>
      </c>
      <c r="L13" s="17">
        <v>119.0</v>
      </c>
      <c r="M13" s="17">
        <v>0.0</v>
      </c>
      <c r="N13" s="17">
        <v>0.0</v>
      </c>
      <c r="O13" s="17">
        <v>0.0</v>
      </c>
      <c r="P13" s="17">
        <v>0.0</v>
      </c>
      <c r="Q13" s="18">
        <f t="shared" si="4"/>
        <v>251</v>
      </c>
      <c r="R13" s="1"/>
      <c r="S13" s="12"/>
      <c r="T13" s="12"/>
      <c r="U13" s="12"/>
      <c r="V13" s="12"/>
      <c r="W13" s="1"/>
      <c r="X13" s="1"/>
      <c r="Y13" s="1"/>
      <c r="Z13" s="1"/>
    </row>
    <row r="14" ht="24.0" customHeight="1">
      <c r="A14" s="1"/>
      <c r="B14" s="28"/>
      <c r="C14" s="15" t="s">
        <v>23</v>
      </c>
      <c r="D14" s="17">
        <v>20.0</v>
      </c>
      <c r="E14" s="17">
        <v>3.0</v>
      </c>
      <c r="F14" s="17">
        <v>3.0</v>
      </c>
      <c r="G14" s="17">
        <v>0.0</v>
      </c>
      <c r="H14" s="17">
        <v>0.0</v>
      </c>
      <c r="I14" s="17">
        <v>0.0</v>
      </c>
      <c r="J14" s="18">
        <f t="shared" si="3"/>
        <v>26</v>
      </c>
      <c r="K14" s="17">
        <v>132.0</v>
      </c>
      <c r="L14" s="17">
        <v>119.0</v>
      </c>
      <c r="M14" s="17">
        <v>0.0</v>
      </c>
      <c r="N14" s="17">
        <v>0.0</v>
      </c>
      <c r="O14" s="17">
        <v>0.0</v>
      </c>
      <c r="P14" s="17">
        <v>0.0</v>
      </c>
      <c r="Q14" s="18">
        <f t="shared" si="4"/>
        <v>251</v>
      </c>
      <c r="R14" s="1"/>
      <c r="S14" s="12"/>
      <c r="T14" s="12"/>
      <c r="U14" s="12"/>
      <c r="V14" s="12"/>
      <c r="W14" s="1"/>
      <c r="X14" s="1"/>
      <c r="Y14" s="1"/>
      <c r="Z14" s="1"/>
    </row>
    <row r="15" ht="24.0" customHeight="1">
      <c r="A15" s="1"/>
      <c r="B15" s="29"/>
      <c r="C15" s="30" t="s">
        <v>24</v>
      </c>
      <c r="D15" s="31" t="s">
        <v>25</v>
      </c>
      <c r="E15" s="31" t="s">
        <v>25</v>
      </c>
      <c r="F15" s="31" t="s">
        <v>25</v>
      </c>
      <c r="G15" s="31" t="s">
        <v>25</v>
      </c>
      <c r="H15" s="31" t="s">
        <v>25</v>
      </c>
      <c r="I15" s="31" t="s">
        <v>25</v>
      </c>
      <c r="J15" s="32" t="str">
        <f t="shared" si="3"/>
        <v>-</v>
      </c>
      <c r="K15" s="31" t="s">
        <v>25</v>
      </c>
      <c r="L15" s="31" t="s">
        <v>25</v>
      </c>
      <c r="M15" s="31" t="s">
        <v>25</v>
      </c>
      <c r="N15" s="31" t="s">
        <v>25</v>
      </c>
      <c r="O15" s="31" t="s">
        <v>25</v>
      </c>
      <c r="P15" s="31" t="s">
        <v>25</v>
      </c>
      <c r="Q15" s="32" t="str">
        <f t="shared" si="4"/>
        <v>-</v>
      </c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33" t="s">
        <v>26</v>
      </c>
      <c r="C16" s="34"/>
      <c r="D16" s="34"/>
      <c r="E16" s="34"/>
      <c r="F16" s="34"/>
      <c r="G16" s="34"/>
      <c r="H16" s="34"/>
      <c r="I16" s="34"/>
      <c r="J16" s="3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D3:I3"/>
    <mergeCell ref="B16:J16"/>
    <mergeCell ref="B1:Q1"/>
    <mergeCell ref="O2:Q2"/>
    <mergeCell ref="B3:B4"/>
    <mergeCell ref="C3:C4"/>
    <mergeCell ref="J3:J4"/>
    <mergeCell ref="K3:P3"/>
    <mergeCell ref="Q3:Q4"/>
  </mergeCells>
  <printOptions horizontalCentered="1"/>
  <pageMargins bottom="0.1968503937007874" footer="0.0" header="0.0" left="0.1968503937007874" right="0.1968503937007874" top="0.3937007874015748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