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44525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4" i="1"/>
  <c r="C14" i="1" l="1"/>
</calcChain>
</file>

<file path=xl/sharedStrings.xml><?xml version="1.0" encoding="utf-8"?>
<sst xmlns="http://schemas.openxmlformats.org/spreadsheetml/2006/main" count="44" uniqueCount="25">
  <si>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</si>
  <si>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</si>
  <si>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</si>
  <si>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</si>
  <si>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t xml:space="preserve"> 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</si>
  <si>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</si>
  <si>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Sumber : Dinas Kependudukan dan Pencatatan Sipil Kota Bima, Tahun 2020</t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</si>
  <si>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</si>
  <si>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</si>
  <si>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</si>
  <si>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</si>
  <si>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</si>
  <si>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</si>
  <si>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</si>
  <si>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</si>
  <si>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</si>
  <si>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</si>
  <si>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</si>
  <si>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</si>
  <si>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</si>
  <si>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</si>
  <si>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</si>
  <si>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</si>
  <si>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>Tingkat Kepadatan Penduduk Kecamata Mpunda Kota Bima Tahun 2019 di rinci per Kelurahan</t>
  </si>
  <si>
    <t>TINGKAT KEPADATAN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</si>
</sst>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00" zoomScaleSheetLayoutView="100" workbookViewId="0">
      <selection activeCell="A11" sqref="A11"/>
    </sheetView>
  </sheetViews>
  <sheetFormatPr defaultRowHeight="12.75" x14ac:dyDescent="0.25"/>
  <cols>
    <col min="1" max="1" width="12.5703125" style="9" customWidth="1"/>
    <col min="2" max="2" width="22.5703125" style="9" customWidth="1"/>
    <col min="3" max="3" width="17" style="9" customWidth="1"/>
    <col min="4" max="4" width="14.5703125" style="9" customWidth="1"/>
    <col min="5" max="5" width="12.28515625" style="9" customWidth="1"/>
    <col min="6" max="16384" width="9.140625" style="9"/>
  </cols>
  <sheetData>
    <row r="1" spans="1:7" ht="15" x14ac:dyDescent="0.25">
      <c r="A1" s="7" t="s">
        <v>23</v>
      </c>
      <c r="B1" s="8"/>
      <c r="C1" s="8"/>
      <c r="D1" s="8"/>
      <c r="E1" s="8"/>
      <c r="F1" s="8"/>
    </row>
    <row r="2" spans="1:7" x14ac:dyDescent="0.25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</row>
    <row r="3" spans="1:7" ht="28.5" thickBot="1" x14ac:dyDescent="0.3">
      <c r="A3" s="2" t="s">
        <v>0</v>
      </c>
      <c r="B3" s="3" t="s">
        <v>7</v>
      </c>
      <c r="C3" s="2" t="s">
        <v>1</v>
      </c>
      <c r="D3" s="2" t="s">
        <v>2</v>
      </c>
      <c r="E3" s="2" t="s">
        <v>24</v>
      </c>
      <c r="F3" s="3" t="s">
        <v>3</v>
      </c>
    </row>
    <row r="4" spans="1:7" ht="20.100000000000001" customHeight="1" thickTop="1" x14ac:dyDescent="0.25">
      <c r="A4" s="22">
        <v>5272051001</v>
      </c>
      <c r="B4" s="10" t="s">
        <v>8</v>
      </c>
      <c r="C4" s="11">
        <v>4060</v>
      </c>
      <c r="D4" s="12">
        <v>0.63</v>
      </c>
      <c r="E4" s="13">
        <f>IF(AND(SUM(C4)=0,SUM(D4)=0),"-",IF(OR(SUM(C4)=0,SUM(D4)=0),0,ROUND(C4/D4,0)))</f>
        <v>6444</v>
      </c>
      <c r="F4" s="4" t="s">
        <v>5</v>
      </c>
      <c r="G4" s="14"/>
    </row>
    <row r="5" spans="1:7" ht="20.100000000000001" customHeight="1" x14ac:dyDescent="0.25">
      <c r="A5" s="22">
        <v>5272051002</v>
      </c>
      <c r="B5" s="10" t="s">
        <v>9</v>
      </c>
      <c r="C5" s="11">
        <v>3508</v>
      </c>
      <c r="D5" s="12">
        <v>0.68</v>
      </c>
      <c r="E5" s="13">
        <f t="shared" ref="E5:E18" si="0">IF(AND(SUM(C5)=0,SUM(D5)=0),"-",IF(OR(SUM(C5)=0,SUM(D5)=0),0,ROUND(C5/D5,0)))</f>
        <v>5159</v>
      </c>
      <c r="F5" s="4" t="s">
        <v>5</v>
      </c>
    </row>
    <row r="6" spans="1:7" ht="20.100000000000001" customHeight="1" x14ac:dyDescent="0.25">
      <c r="A6" s="22">
        <v>5272051003</v>
      </c>
      <c r="B6" s="10" t="s">
        <v>10</v>
      </c>
      <c r="C6" s="11">
        <v>2563</v>
      </c>
      <c r="D6" s="12">
        <v>0.72</v>
      </c>
      <c r="E6" s="13">
        <f t="shared" si="0"/>
        <v>3560</v>
      </c>
      <c r="F6" s="4" t="s">
        <v>5</v>
      </c>
    </row>
    <row r="7" spans="1:7" ht="20.100000000000001" customHeight="1" x14ac:dyDescent="0.25">
      <c r="A7" s="22">
        <v>5272051004</v>
      </c>
      <c r="B7" s="10" t="s">
        <v>11</v>
      </c>
      <c r="C7" s="11">
        <v>3053</v>
      </c>
      <c r="D7" s="12">
        <v>5.43</v>
      </c>
      <c r="E7" s="13">
        <f t="shared" si="0"/>
        <v>562</v>
      </c>
      <c r="F7" s="4" t="s">
        <v>5</v>
      </c>
    </row>
    <row r="8" spans="1:7" ht="20.100000000000001" customHeight="1" x14ac:dyDescent="0.25">
      <c r="A8" s="22">
        <v>5272051005</v>
      </c>
      <c r="B8" s="10" t="s">
        <v>12</v>
      </c>
      <c r="C8" s="11">
        <v>4572</v>
      </c>
      <c r="D8" s="12">
        <v>0.74</v>
      </c>
      <c r="E8" s="13">
        <f t="shared" si="0"/>
        <v>6178</v>
      </c>
      <c r="F8" s="4" t="s">
        <v>5</v>
      </c>
    </row>
    <row r="9" spans="1:7" ht="20.100000000000001" customHeight="1" x14ac:dyDescent="0.25">
      <c r="A9" s="22">
        <v>5272051006</v>
      </c>
      <c r="B9" s="10" t="s">
        <v>13</v>
      </c>
      <c r="C9" s="11">
        <v>1947</v>
      </c>
      <c r="D9" s="12">
        <v>0.49</v>
      </c>
      <c r="E9" s="13">
        <f t="shared" si="0"/>
        <v>3973</v>
      </c>
      <c r="F9" s="4" t="s">
        <v>5</v>
      </c>
    </row>
    <row r="10" spans="1:7" ht="20.100000000000001" customHeight="1" x14ac:dyDescent="0.25">
      <c r="A10" s="22">
        <v>5272051007</v>
      </c>
      <c r="B10" s="10" t="s">
        <v>14</v>
      </c>
      <c r="C10" s="11">
        <v>2586</v>
      </c>
      <c r="D10" s="12">
        <v>0.69</v>
      </c>
      <c r="E10" s="13">
        <f t="shared" si="0"/>
        <v>3748</v>
      </c>
      <c r="F10" s="4" t="s">
        <v>5</v>
      </c>
    </row>
    <row r="11" spans="1:7" ht="20.100000000000001" customHeight="1" x14ac:dyDescent="0.25">
      <c r="A11" s="22">
        <v>5272051008</v>
      </c>
      <c r="B11" s="10" t="s">
        <v>15</v>
      </c>
      <c r="C11" s="11">
        <v>2637</v>
      </c>
      <c r="D11" s="12">
        <v>3.51</v>
      </c>
      <c r="E11" s="13">
        <f t="shared" si="0"/>
        <v>751</v>
      </c>
      <c r="F11" s="4" t="s">
        <v>5</v>
      </c>
    </row>
    <row r="12" spans="1:7" ht="20.100000000000001" customHeight="1" x14ac:dyDescent="0.25">
      <c r="A12" s="22">
        <v>5272051009</v>
      </c>
      <c r="B12" s="10" t="s">
        <v>16</v>
      </c>
      <c r="C12" s="11">
        <v>3814</v>
      </c>
      <c r="D12" s="12">
        <v>0.52</v>
      </c>
      <c r="E12" s="13">
        <f t="shared" si="0"/>
        <v>7335</v>
      </c>
      <c r="F12" s="4" t="s">
        <v>5</v>
      </c>
    </row>
    <row r="13" spans="1:7" ht="20.100000000000001" customHeight="1" x14ac:dyDescent="0.25">
      <c r="A13" s="22">
        <v>5272051010</v>
      </c>
      <c r="B13" s="10" t="s">
        <v>17</v>
      </c>
      <c r="C13" s="11">
        <v>2669</v>
      </c>
      <c r="D13" s="12">
        <v>1.87</v>
      </c>
      <c r="E13" s="13">
        <f t="shared" si="0"/>
        <v>1427</v>
      </c>
      <c r="F13" s="4" t="s">
        <v>5</v>
      </c>
    </row>
    <row r="14" spans="1:7" ht="24.95" customHeight="1" thickBot="1" x14ac:dyDescent="0.3">
      <c r="A14" s="23">
        <v>527205</v>
      </c>
      <c r="B14" s="15" t="s">
        <v>18</v>
      </c>
      <c r="C14" s="5">
        <f>IF(SUM(C4:C13)=0,"-",SUM(C4:C13))</f>
        <v>31409</v>
      </c>
      <c r="D14" s="16">
        <f>IF(SUM(D4:D13)=0,"-",ROUND(SUM(D4:D13),2))</f>
        <v>15.28</v>
      </c>
      <c r="E14" s="5">
        <f t="shared" si="0"/>
        <v>2056</v>
      </c>
      <c r="F14" s="5" t="s">
        <v>5</v>
      </c>
    </row>
    <row r="15" spans="1:7" ht="20.100000000000001" customHeight="1" thickTop="1" x14ac:dyDescent="0.25">
      <c r="A15" s="22">
        <v>527205</v>
      </c>
      <c r="B15" s="10" t="s">
        <v>19</v>
      </c>
      <c r="C15" s="17">
        <v>30928</v>
      </c>
      <c r="D15" s="12">
        <v>15.279999999999998</v>
      </c>
      <c r="E15" s="13">
        <f t="shared" si="0"/>
        <v>2024</v>
      </c>
      <c r="F15" s="4" t="s">
        <v>5</v>
      </c>
    </row>
    <row r="16" spans="1:7" ht="20.100000000000001" customHeight="1" x14ac:dyDescent="0.25">
      <c r="A16" s="22">
        <v>527205</v>
      </c>
      <c r="B16" s="10" t="s">
        <v>20</v>
      </c>
      <c r="C16" s="17">
        <v>30033</v>
      </c>
      <c r="D16" s="12">
        <v>15.279999999999998</v>
      </c>
      <c r="E16" s="13">
        <f t="shared" si="0"/>
        <v>1966</v>
      </c>
      <c r="F16" s="4" t="s">
        <v>5</v>
      </c>
    </row>
    <row r="17" spans="1:6" ht="20.100000000000001" customHeight="1" x14ac:dyDescent="0.25">
      <c r="A17" s="22">
        <v>527205</v>
      </c>
      <c r="B17" s="10" t="s">
        <v>21</v>
      </c>
      <c r="C17" s="17">
        <v>28932</v>
      </c>
      <c r="D17" s="12">
        <v>15.279999999999998</v>
      </c>
      <c r="E17" s="13">
        <f t="shared" si="0"/>
        <v>1893</v>
      </c>
      <c r="F17" s="4" t="s">
        <v>5</v>
      </c>
    </row>
    <row r="18" spans="1:6" ht="20.100000000000001" customHeight="1" thickBot="1" x14ac:dyDescent="0.3">
      <c r="A18" s="24">
        <v>527205</v>
      </c>
      <c r="B18" s="18" t="s">
        <v>22</v>
      </c>
      <c r="C18" s="19">
        <v>27358</v>
      </c>
      <c r="D18" s="20">
        <v>15.279999999999998</v>
      </c>
      <c r="E18" s="21">
        <f t="shared" si="0"/>
        <v>1790</v>
      </c>
      <c r="F18" s="6" t="s">
        <v>5</v>
      </c>
    </row>
    <row r="19" spans="1:6" ht="13.5" thickTop="1" x14ac:dyDescent="0.25">
      <c r="A19" s="1" t="s">
        <v>6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2025-02-24T09:25:38Z</dcterms:modified>
</cp:coreProperties>
</file>