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4" i="2" l="1"/>
  <c r="H13" i="2"/>
  <c r="H12" i="2"/>
  <c r="H10" i="2"/>
  <c r="E14" i="2"/>
  <c r="E13" i="2"/>
  <c r="E12" i="2"/>
  <c r="J12" i="2"/>
  <c r="I12" i="2"/>
  <c r="K12" i="2" s="1"/>
  <c r="J10" i="2" l="1"/>
  <c r="I10" i="2"/>
  <c r="K10" i="2" l="1"/>
  <c r="J13" i="2"/>
  <c r="K13" i="2" s="1"/>
  <c r="I13" i="2"/>
  <c r="J14" i="2" l="1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<sst xmlns="http://schemas.openxmlformats.org/spreadsheetml/2006/main" count="38" uniqueCount="28">
  <si>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</si>
  <si>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</si>
  <si>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</si>
  <si>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</si>
  <si>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</si>
  <si>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</si>
  <si>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</si>
  <si>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</si>
  <si>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</si>
  <si>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</si>
  <si>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</si>
  <si>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</si>
  <si>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</si>
  <si>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</si>
  <si>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</si>
  <si>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</si>
  <si>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</si>
  <si>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</si>
  <si>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</si>
  <si>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</si>
  <si>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</si>
  <si>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</si>
  <si>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</si>
  <si>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</si>
  <si>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>KOTA BIMA 2022/2023-Ganjil</t>
  </si>
  <si>
    <t xml:space="preserve">Jumlah Peserta Didik Jenjang Sekolah Luar Biasa (SLB) di Kota Bima, Semester GENAP Tahun Ajaran 2022/2023, menurut Jenis kelamin dan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</si>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</sst>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25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36</v>
      </c>
      <c r="G4" s="17">
        <v>17</v>
      </c>
      <c r="H4" s="49">
        <f>IF(COUNT(F4:G4)=0,"-",SUM(F4:G4))</f>
        <v>53</v>
      </c>
      <c r="I4" s="16">
        <f>IF(COUNT(C4,F4)=0,"-",SUM(C4,F4))</f>
        <v>36</v>
      </c>
      <c r="J4" s="17">
        <f>IF(COUNT(D4,G4)=0,"-",SUM(D4,G4))</f>
        <v>17</v>
      </c>
      <c r="K4" s="18">
        <f>IF(COUNT(I4:J4)=0,"-",SUM(I4:J4))</f>
        <v>53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4" si="0">IF(COUNT(C5:D5)=0,"-",SUM(C5:D5))</f>
        <v>0</v>
      </c>
      <c r="F5" s="16">
        <v>43</v>
      </c>
      <c r="G5" s="17">
        <v>28</v>
      </c>
      <c r="H5" s="49">
        <f t="shared" ref="H5:H8" si="1">IF(COUNT(F5:G5)=0,"-",SUM(F5:G5))</f>
        <v>71</v>
      </c>
      <c r="I5" s="16">
        <f t="shared" ref="I5:I8" si="2">IF(COUNT(C5,F5)=0,"-",SUM(C5,F5))</f>
        <v>43</v>
      </c>
      <c r="J5" s="17">
        <f t="shared" ref="J5:J8" si="3">IF(COUNT(D5,G5)=0,"-",SUM(D5,G5))</f>
        <v>28</v>
      </c>
      <c r="K5" s="18">
        <f t="shared" ref="K5:K8" si="4">IF(COUNT(I5:J5)=0,"-",SUM(I5:J5))</f>
        <v>71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47</v>
      </c>
      <c r="D6" s="15">
        <v>30</v>
      </c>
      <c r="E6" s="18">
        <f t="shared" si="0"/>
        <v>77</v>
      </c>
      <c r="F6" s="16">
        <v>0</v>
      </c>
      <c r="G6" s="17">
        <v>0</v>
      </c>
      <c r="H6" s="49">
        <f t="shared" si="1"/>
        <v>0</v>
      </c>
      <c r="I6" s="16">
        <f t="shared" si="2"/>
        <v>47</v>
      </c>
      <c r="J6" s="17">
        <f t="shared" si="3"/>
        <v>30</v>
      </c>
      <c r="K6" s="18">
        <f t="shared" si="4"/>
        <v>77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107</v>
      </c>
      <c r="G7" s="17">
        <v>74</v>
      </c>
      <c r="H7" s="49">
        <f t="shared" si="1"/>
        <v>181</v>
      </c>
      <c r="I7" s="16">
        <f t="shared" si="2"/>
        <v>107</v>
      </c>
      <c r="J7" s="17">
        <f>IF(COUNT(D7,G7)=0,"-",SUM(D7,G7))</f>
        <v>74</v>
      </c>
      <c r="K7" s="18">
        <f t="shared" si="4"/>
        <v>181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18">
        <f t="shared" si="0"/>
        <v>0</v>
      </c>
      <c r="F8" s="16">
        <v>0</v>
      </c>
      <c r="G8" s="17">
        <v>0</v>
      </c>
      <c r="H8" s="49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26</v>
      </c>
      <c r="C9" s="20">
        <f>IF(COUNT(C4:C8)=0,"-",SUM(C4:C8))</f>
        <v>47</v>
      </c>
      <c r="D9" s="20">
        <f t="shared" ref="D9:F9" si="5">IF(COUNT(D4:D8)=0,"-",SUM(D4:D8))</f>
        <v>30</v>
      </c>
      <c r="E9" s="19">
        <f t="shared" ref="E9" si="6">IF(COUNT(E4:E8)=0,"-",SUM(E4:E8))</f>
        <v>77</v>
      </c>
      <c r="F9" s="21">
        <f t="shared" si="5"/>
        <v>186</v>
      </c>
      <c r="G9" s="22">
        <f t="shared" ref="G9:K9" si="7">IF(COUNT(G4:G8)=0,"-",SUM(G4:G8))</f>
        <v>119</v>
      </c>
      <c r="H9" s="20">
        <f t="shared" si="7"/>
        <v>305</v>
      </c>
      <c r="I9" s="21">
        <f t="shared" ref="I9:J9" si="8">IF(COUNT(I4:I8)=0,"-",SUM(I4:I8))</f>
        <v>233</v>
      </c>
      <c r="J9" s="22">
        <f t="shared" si="8"/>
        <v>149</v>
      </c>
      <c r="K9" s="19">
        <f t="shared" si="7"/>
        <v>382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24</v>
      </c>
      <c r="C10" s="30">
        <v>48</v>
      </c>
      <c r="D10" s="30">
        <v>29</v>
      </c>
      <c r="E10" s="43">
        <f t="shared" si="0"/>
        <v>77</v>
      </c>
      <c r="F10" s="31">
        <v>184</v>
      </c>
      <c r="G10" s="32">
        <v>117</v>
      </c>
      <c r="H10" s="46">
        <f t="shared" ref="H10:H14" si="9">IF(COUNT(F10:G10)=0,"-",SUM(F10:G10))</f>
        <v>301</v>
      </c>
      <c r="I10" s="31">
        <f t="shared" ref="I10:I12" si="10">IF(COUNT(C10,F10)=0,"-",SUM(C10,F10))</f>
        <v>232</v>
      </c>
      <c r="J10" s="32">
        <f>IF(COUNT(D10,G10)=0,"-",SUM(D10,G10))</f>
        <v>146</v>
      </c>
      <c r="K10" s="43">
        <f t="shared" ref="K10:K12" si="11">IF(COUNT(I10:J10)=0,"-",SUM(I10:J10))</f>
        <v>378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23</v>
      </c>
      <c r="C11" s="40">
        <v>46</v>
      </c>
      <c r="D11" s="40">
        <v>30</v>
      </c>
      <c r="E11" s="44">
        <f t="shared" si="0"/>
        <v>76</v>
      </c>
      <c r="F11" s="41">
        <v>196</v>
      </c>
      <c r="G11" s="42">
        <v>119</v>
      </c>
      <c r="H11" s="47">
        <f t="shared" ref="H11" si="12">IF(COUNT(F11:G11)=0,"-",SUM(F11:G11))</f>
        <v>315</v>
      </c>
      <c r="I11" s="41">
        <f t="shared" ref="I11" si="13">IF(COUNT(C11,F11)=0,"-",SUM(C11,F11))</f>
        <v>242</v>
      </c>
      <c r="J11" s="42">
        <f>IF(COUNT(D11,G11)=0,"-",SUM(D11,G11))</f>
        <v>149</v>
      </c>
      <c r="K11" s="44">
        <f t="shared" ref="K11" si="14">IF(COUNT(I11:J11)=0,"-",SUM(I11:J11))</f>
        <v>391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21</v>
      </c>
      <c r="C12" s="40">
        <v>46</v>
      </c>
      <c r="D12" s="40">
        <v>30</v>
      </c>
      <c r="E12" s="44">
        <f t="shared" si="0"/>
        <v>76</v>
      </c>
      <c r="F12" s="41">
        <v>193</v>
      </c>
      <c r="G12" s="42">
        <v>119</v>
      </c>
      <c r="H12" s="47">
        <f t="shared" si="9"/>
        <v>312</v>
      </c>
      <c r="I12" s="41">
        <f t="shared" si="10"/>
        <v>239</v>
      </c>
      <c r="J12" s="42">
        <f>IF(COUNT(D12,G12)=0,"-",SUM(D12,G12))</f>
        <v>149</v>
      </c>
      <c r="K12" s="44">
        <f t="shared" si="11"/>
        <v>388</v>
      </c>
      <c r="L12" s="38" t="s">
        <v>3</v>
      </c>
    </row>
    <row r="13" spans="1:12" s="13" customFormat="1" ht="18" customHeight="1" x14ac:dyDescent="0.25">
      <c r="A13" s="38">
        <v>5272</v>
      </c>
      <c r="B13" s="39" t="s">
        <v>20</v>
      </c>
      <c r="C13" s="40">
        <v>43</v>
      </c>
      <c r="D13" s="40">
        <v>31</v>
      </c>
      <c r="E13" s="44">
        <f t="shared" si="0"/>
        <v>74</v>
      </c>
      <c r="F13" s="41">
        <v>186</v>
      </c>
      <c r="G13" s="42">
        <v>113</v>
      </c>
      <c r="H13" s="47">
        <f t="shared" si="9"/>
        <v>299</v>
      </c>
      <c r="I13" s="41">
        <f t="shared" ref="I13" si="15">IF(COUNT(C13,F13)=0,"-",SUM(C13,F13))</f>
        <v>229</v>
      </c>
      <c r="J13" s="42">
        <f>IF(COUNT(D13,G13)=0,"-",SUM(D13,G13))</f>
        <v>144</v>
      </c>
      <c r="K13" s="44">
        <f t="shared" ref="K13" si="16">IF(COUNT(I13:J13)=0,"-",SUM(I13:J13))</f>
        <v>373</v>
      </c>
      <c r="L13" s="38" t="s">
        <v>3</v>
      </c>
    </row>
    <row r="14" spans="1:12" s="13" customFormat="1" ht="18" customHeight="1" thickBot="1" x14ac:dyDescent="0.3">
      <c r="A14" s="33">
        <v>5272</v>
      </c>
      <c r="B14" s="34" t="s">
        <v>9</v>
      </c>
      <c r="C14" s="35">
        <v>47</v>
      </c>
      <c r="D14" s="35">
        <v>31</v>
      </c>
      <c r="E14" s="45">
        <f t="shared" si="0"/>
        <v>78</v>
      </c>
      <c r="F14" s="36">
        <v>206</v>
      </c>
      <c r="G14" s="37">
        <v>125</v>
      </c>
      <c r="H14" s="48">
        <f t="shared" si="9"/>
        <v>331</v>
      </c>
      <c r="I14" s="36">
        <f t="shared" ref="I14" si="17">IF(COUNT(C14,F14)=0,"-",SUM(C14,F14))</f>
        <v>253</v>
      </c>
      <c r="J14" s="37">
        <f>IF(COUNT(D14,G14)=0,"-",SUM(D14,G14))</f>
        <v>156</v>
      </c>
      <c r="K14" s="45">
        <f t="shared" ref="K14" si="18">IF(COUNT(I14:J14)=0,"-",SUM(I14:J14))</f>
        <v>409</v>
      </c>
      <c r="L14" s="33" t="s">
        <v>3</v>
      </c>
    </row>
    <row r="15" spans="1:12" ht="20.100000000000001" customHeight="1" thickTop="1" x14ac:dyDescent="0.25">
      <c r="A15" s="2" t="s">
        <v>27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7" t="s">
        <v>10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7" t="s">
        <v>22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2025-05-19T17:00:22Z</dcterms:modified>
</cp:coreProperties>
</file>