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5" i="1" l="1"/>
  <c r="D12" i="1"/>
  <c r="D11" i="1"/>
  <c r="D6" i="1"/>
  <c r="D7" i="1"/>
  <c r="D8" i="1"/>
  <c r="D9" i="1"/>
  <c r="D5" i="1"/>
  <c r="C10" i="1"/>
  <c r="F5" i="1" s="1"/>
  <c r="B10" i="1"/>
  <c r="E9" i="1" s="1"/>
  <c r="E8" i="1" l="1"/>
  <c r="E7" i="1"/>
  <c r="E6" i="1"/>
  <c r="E10" i="1" s="1"/>
  <c r="F8" i="1"/>
  <c r="F6" i="1"/>
  <c r="F9" i="1"/>
  <c r="F7" i="1"/>
  <c r="D10" i="1"/>
  <c r="G7" i="1" s="1"/>
  <c r="F10" i="1" l="1"/>
  <c r="G5" i="1"/>
  <c r="G6" i="1"/>
  <c r="G10" i="1" s="1"/>
  <c r="G8" i="1"/>
  <c r="G9" i="1"/>
</calcChain>
</file>

<file path=xl/sharedStrings.xml><?xml version="1.0" encoding="utf-8"?>
<sst xmlns="http://schemas.openxmlformats.org/spreadsheetml/2006/main" count="19" uniqueCount="16">
  <si>
    <t>Bekerja</t>
  </si>
  <si>
    <t>Pengangguran</t>
  </si>
  <si>
    <t>Sekolah</t>
  </si>
  <si>
    <t>Mengurus RT</t>
  </si>
  <si>
    <t>Lainnya</t>
  </si>
  <si>
    <t>Lk</t>
  </si>
  <si>
    <t>Pr</t>
  </si>
  <si>
    <t>Total</t>
  </si>
  <si>
    <t>Tahun 2019</t>
  </si>
  <si>
    <t>Tahun 2020</t>
  </si>
  <si>
    <t>JENIS KELAMIN</t>
  </si>
  <si>
    <t>Prosentase (%)</t>
  </si>
  <si>
    <t>Satuan : Orang</t>
  </si>
  <si>
    <t>Jumlah Penduduk Usia Kerja (Umur 15+) Menurut Kegiatan Utama di Kota Bima tahun 2021</t>
  </si>
  <si>
    <t>Sumber : BPS Kota Bima,  (Survei Angkatan Kerja Nasional 2021)</t>
  </si>
  <si>
    <r>
      <t xml:space="preserve">KEGIATAN UTAMA </t>
    </r>
    <r>
      <rPr>
        <sz val="9"/>
        <color theme="1"/>
        <rFont val="Calibri"/>
        <family val="2"/>
        <scheme val="minor"/>
      </rPr>
      <t>Seminggu yang lalu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</si>
</sst>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vertical="top"/>
    </xf>
    <xf numFmtId="0" fontId="0" fillId="0" borderId="14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4" sqref="B14"/>
    </sheetView>
  </sheetViews>
  <sheetFormatPr defaultRowHeight="15" x14ac:dyDescent="0.25"/>
  <cols>
    <col min="1" max="1" width="21.42578125" style="1" customWidth="1"/>
    <col min="2" max="7" width="10" style="1" customWidth="1"/>
    <col min="8" max="16384" width="9.140625" style="1"/>
  </cols>
  <sheetData>
    <row r="1" spans="1:7" x14ac:dyDescent="0.25">
      <c r="A1" s="1" t="s">
        <v>13</v>
      </c>
    </row>
    <row r="2" spans="1:7" ht="15.75" thickBot="1" x14ac:dyDescent="0.3">
      <c r="G2" s="19" t="s">
        <v>12</v>
      </c>
    </row>
    <row r="3" spans="1:7" ht="15.75" thickTop="1" x14ac:dyDescent="0.25">
      <c r="A3" s="29" t="s">
        <v>15</v>
      </c>
      <c r="B3" s="26" t="s">
        <v>10</v>
      </c>
      <c r="C3" s="27"/>
      <c r="D3" s="28"/>
      <c r="E3" s="26" t="s">
        <v>11</v>
      </c>
      <c r="F3" s="27"/>
      <c r="G3" s="27"/>
    </row>
    <row r="4" spans="1:7" ht="15.75" thickBot="1" x14ac:dyDescent="0.3">
      <c r="A4" s="30"/>
      <c r="B4" s="11" t="s">
        <v>5</v>
      </c>
      <c r="C4" s="10" t="s">
        <v>6</v>
      </c>
      <c r="D4" s="22" t="s">
        <v>7</v>
      </c>
      <c r="E4" s="11" t="s">
        <v>5</v>
      </c>
      <c r="F4" s="10" t="s">
        <v>6</v>
      </c>
      <c r="G4" s="10" t="s">
        <v>7</v>
      </c>
    </row>
    <row r="5" spans="1:7" x14ac:dyDescent="0.25">
      <c r="A5" s="20" t="s">
        <v>0</v>
      </c>
      <c r="B5" s="3">
        <v>55025</v>
      </c>
      <c r="C5" s="2">
        <v>44786</v>
      </c>
      <c r="D5" s="4">
        <f>SUM(B5:C5)</f>
        <v>99811</v>
      </c>
      <c r="E5" s="14">
        <f>B5/B$10</f>
        <v>0.81021586123626943</v>
      </c>
      <c r="F5" s="15">
        <f t="shared" ref="F5:G9" si="0">C5/C$10</f>
        <v>0.64686935798367873</v>
      </c>
      <c r="G5" s="15">
        <f t="shared" si="0"/>
        <v>0.72775594426499646</v>
      </c>
    </row>
    <row r="6" spans="1:7" x14ac:dyDescent="0.25">
      <c r="A6" s="20" t="s">
        <v>1</v>
      </c>
      <c r="B6" s="3">
        <v>2646</v>
      </c>
      <c r="C6" s="2">
        <v>1041</v>
      </c>
      <c r="D6" s="4">
        <f t="shared" ref="D6:D9" si="1">SUM(B6:C6)</f>
        <v>3687</v>
      </c>
      <c r="E6" s="14">
        <f t="shared" ref="E6:E9" si="2">B6/B$10</f>
        <v>3.896103896103896E-2</v>
      </c>
      <c r="F6" s="15">
        <f t="shared" si="0"/>
        <v>1.5035747815411281E-2</v>
      </c>
      <c r="G6" s="15">
        <f t="shared" si="0"/>
        <v>2.6883170857971986E-2</v>
      </c>
    </row>
    <row r="7" spans="1:7" x14ac:dyDescent="0.25">
      <c r="A7" s="20" t="s">
        <v>2</v>
      </c>
      <c r="B7" s="3">
        <v>3056</v>
      </c>
      <c r="C7" s="2">
        <v>4222</v>
      </c>
      <c r="D7" s="4">
        <f t="shared" si="1"/>
        <v>7278</v>
      </c>
      <c r="E7" s="14">
        <f t="shared" si="2"/>
        <v>4.4998085814412343E-2</v>
      </c>
      <c r="F7" s="15">
        <f t="shared" si="0"/>
        <v>6.0980717845020585E-2</v>
      </c>
      <c r="G7" s="15">
        <f t="shared" si="0"/>
        <v>5.3066373068706298E-2</v>
      </c>
    </row>
    <row r="8" spans="1:7" x14ac:dyDescent="0.25">
      <c r="A8" s="20" t="s">
        <v>3</v>
      </c>
      <c r="B8" s="3">
        <v>4765</v>
      </c>
      <c r="C8" s="2">
        <v>17090</v>
      </c>
      <c r="D8" s="4">
        <f t="shared" si="1"/>
        <v>21855</v>
      </c>
      <c r="E8" s="14">
        <f t="shared" si="2"/>
        <v>7.0162264039815056E-2</v>
      </c>
      <c r="F8" s="15">
        <f t="shared" si="0"/>
        <v>0.2468404708601141</v>
      </c>
      <c r="G8" s="15">
        <f t="shared" si="0"/>
        <v>0.15935223734770212</v>
      </c>
    </row>
    <row r="9" spans="1:7" x14ac:dyDescent="0.25">
      <c r="A9" s="20" t="s">
        <v>4</v>
      </c>
      <c r="B9" s="3">
        <v>2422</v>
      </c>
      <c r="C9" s="2">
        <v>2096</v>
      </c>
      <c r="D9" s="4">
        <f t="shared" si="1"/>
        <v>4518</v>
      </c>
      <c r="E9" s="14">
        <f t="shared" si="2"/>
        <v>3.5662749948464231E-2</v>
      </c>
      <c r="F9" s="15">
        <f t="shared" si="0"/>
        <v>3.0273705495775259E-2</v>
      </c>
      <c r="G9" s="15">
        <f t="shared" si="0"/>
        <v>3.2942274460623117E-2</v>
      </c>
    </row>
    <row r="10" spans="1:7" ht="15.75" thickBot="1" x14ac:dyDescent="0.3">
      <c r="A10" s="9"/>
      <c r="B10" s="23">
        <f>SUM(B5:B9)</f>
        <v>67914</v>
      </c>
      <c r="C10" s="18">
        <f t="shared" ref="C10:D10" si="3">SUM(C5:C9)</f>
        <v>69235</v>
      </c>
      <c r="D10" s="24">
        <f t="shared" si="3"/>
        <v>137149</v>
      </c>
      <c r="E10" s="16">
        <f>SUM(E5:E9)</f>
        <v>1</v>
      </c>
      <c r="F10" s="17">
        <f t="shared" ref="F10:G10" si="4">SUM(F5:F9)</f>
        <v>0.99999999999999989</v>
      </c>
      <c r="G10" s="17">
        <f t="shared" si="4"/>
        <v>1</v>
      </c>
    </row>
    <row r="11" spans="1:7" x14ac:dyDescent="0.25">
      <c r="A11" s="7" t="s">
        <v>9</v>
      </c>
      <c r="B11" s="3">
        <v>66124</v>
      </c>
      <c r="C11" s="2">
        <v>67712</v>
      </c>
      <c r="D11" s="4">
        <f>SUM(B11:C11)</f>
        <v>133836</v>
      </c>
      <c r="E11" s="12"/>
      <c r="F11" s="7"/>
      <c r="G11" s="7"/>
    </row>
    <row r="12" spans="1:7" ht="15.75" thickBot="1" x14ac:dyDescent="0.3">
      <c r="A12" s="8" t="s">
        <v>8</v>
      </c>
      <c r="B12" s="6">
        <v>60551</v>
      </c>
      <c r="C12" s="5">
        <v>64543</v>
      </c>
      <c r="D12" s="25">
        <f>SUM(B12:C12)</f>
        <v>125094</v>
      </c>
      <c r="E12" s="13"/>
      <c r="F12" s="8"/>
      <c r="G12" s="8"/>
    </row>
    <row r="13" spans="1:7" ht="15.75" thickTop="1" x14ac:dyDescent="0.25">
      <c r="A13" s="21" t="s">
        <v>14</v>
      </c>
    </row>
  </sheetData>
  <mergeCells count="3">
    <mergeCell ref="B3:D3"/>
    <mergeCell ref="E3:G3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2022-09-29T02:58:29Z</dcterms:created>
  <dcterms:modified xsi:type="dcterms:W3CDTF">2022-09-30T08:03:18Z</dcterms:modified>
</cp:coreProperties>
</file>