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AB441434-04BD-419A-82DC-E2A57A9465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PH" sheetId="1" r:id="rId1"/>
  </sheets>
  <definedNames>
    <definedName name="_xlnm.Print_Area" localSheetId="0">RPH!$A$1:$J$16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9" i="1"/>
  <c r="G9" i="1"/>
  <c r="F9" i="1"/>
  <c r="E9" i="1"/>
  <c r="D9" i="1"/>
  <c r="C9" i="1"/>
  <c r="J14" i="1"/>
  <c r="I14" i="1"/>
  <c r="J13" i="1"/>
  <c r="I13" i="1"/>
  <c r="J12" i="1"/>
  <c r="I12" i="1"/>
  <c r="J11" i="1"/>
  <c r="I11" i="1"/>
  <c r="J8" i="1"/>
  <c r="I8" i="1"/>
  <c r="J7" i="1"/>
  <c r="I7" i="1"/>
  <c r="J6" i="1"/>
  <c r="I6" i="1"/>
  <c r="J5" i="1"/>
  <c r="I5" i="1"/>
  <c r="J4" i="1"/>
  <c r="I4" i="1"/>
  <c r="J9" i="1" l="1"/>
  <c r="I9" i="1"/>
</calcChain>
</file>

<file path=xl/sharedStrings.xml><?xml version="1.0" encoding="utf-8"?>
<sst xmlns="http://schemas.openxmlformats.org/spreadsheetml/2006/main" count="32" uniqueCount="25">
  <si>
    <t>KOTA BIMA</t>
  </si>
  <si>
    <t xml:space="preserve">KECAMATAN </t>
  </si>
  <si>
    <t>Satuan : Ekor</t>
  </si>
  <si>
    <t>-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</si>
  <si>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</si>
  <si>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</si>
  <si>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</si>
  <si>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</si>
  <si>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</si>
  <si>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</si>
  <si>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</si>
  <si>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</si>
  <si>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Tahun 2022</t>
  </si>
  <si>
    <t>Tahun 2023</t>
  </si>
  <si>
    <t>Jumlah Hewan Ternak Besar dan Ternak Kecil yang di potong di Kota Bima Tahun 2024 
dirinci menurut Jenis Ternak per Kecamatan</t>
  </si>
  <si>
    <t>Sumber Data : Dinas Pertanian dan Peternakan Kota Bima, Tahun 2025</t>
  </si>
  <si>
    <t>JUMLAH TERNAK BESAR YANG DIPOTONG</t>
  </si>
  <si>
    <t>JUMLAH TERNAK KECIL YANG DIPOTONG</t>
  </si>
  <si>
    <t>(TERNAK BESAR) SAPI YANG DIPOTONG</t>
  </si>
  <si>
    <t>(TERNAK BESAR) KERBAU YANG DIPOTONG</t>
  </si>
  <si>
    <t>(TERNAK BESAR) KUDA YANG DIPOTONG</t>
  </si>
  <si>
    <t>(TERNAK KECIL) KAMBING YANG DIPOTONG</t>
  </si>
  <si>
    <t>(TERNAK KECIL) DOMBA YANG DIPOTONG</t>
  </si>
  <si>
    <t>TERNAK KECIL LAINNYA YANG DIPOTONG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</si>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</sst>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164" fontId="8" fillId="0" borderId="0" xfId="9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vertical="center"/>
      <protection locked="0"/>
    </xf>
    <xf numFmtId="164" fontId="8" fillId="0" borderId="0" xfId="9" applyFont="1" applyFill="1" applyBorder="1" applyAlignment="1" applyProtection="1">
      <alignment vertical="center"/>
      <protection locked="0"/>
    </xf>
    <xf numFmtId="164" fontId="8" fillId="0" borderId="0" xfId="9" applyFont="1" applyFill="1" applyBorder="1" applyAlignment="1" applyProtection="1">
      <alignment vertical="center"/>
      <protection hidden="1"/>
    </xf>
    <xf numFmtId="3" fontId="8" fillId="0" borderId="1" xfId="0" applyNumberFormat="1" applyFont="1" applyBorder="1" applyAlignment="1" applyProtection="1">
      <alignment vertical="center"/>
      <protection locked="0"/>
    </xf>
    <xf numFmtId="3" fontId="8" fillId="0" borderId="1" xfId="8" applyNumberFormat="1" applyFont="1" applyFill="1" applyBorder="1" applyAlignment="1" applyProtection="1">
      <alignment vertical="center"/>
      <protection locked="0"/>
    </xf>
    <xf numFmtId="3" fontId="8" fillId="0" borderId="1" xfId="8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164" fontId="7" fillId="2" borderId="3" xfId="9" applyFont="1" applyFill="1" applyBorder="1" applyAlignment="1" applyProtection="1">
      <alignment horizontal="center" vertical="center"/>
    </xf>
  </cellXfs>
  <cellStyles count="10">
    <cellStyle name="Comma [0]" xfId="9" builtinId="6"/>
    <cellStyle name="Comma 2" xfId="4" xr:uid="{00000000-0005-0000-0000-000001000000}"/>
    <cellStyle name="Comma 3" xfId="6" xr:uid="{00000000-0005-0000-0000-000002000000}"/>
    <cellStyle name="Currency" xfId="8" builtinId="4"/>
    <cellStyle name="Normal" xfId="0" builtinId="0"/>
    <cellStyle name="Normal 10 2 2" xfId="2" xr:uid="{00000000-0005-0000-0000-000005000000}"/>
    <cellStyle name="Normal 14" xfId="3" xr:uid="{00000000-0005-0000-0000-000006000000}"/>
    <cellStyle name="Normal 2" xfId="5" xr:uid="{00000000-0005-0000-0000-000007000000}"/>
    <cellStyle name="Normal 2 2 2" xfId="1" xr:uid="{00000000-0005-0000-0000-000008000000}"/>
    <cellStyle name="Normal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L6" sqref="L6"/>
    </sheetView>
  </sheetViews>
  <sheetFormatPr defaultColWidth="9.1796875" defaultRowHeight="13" x14ac:dyDescent="0.35"/>
  <cols>
    <col min="1" max="1" width="8.81640625" style="2" customWidth="1"/>
    <col min="2" max="2" width="14.81640625" style="2" customWidth="1"/>
    <col min="3" max="3" width="14.453125" style="2" customWidth="1"/>
    <col min="4" max="4" width="13.26953125" style="2" customWidth="1"/>
    <col min="5" max="5" width="15.7265625" style="2" customWidth="1"/>
    <col min="6" max="6" width="14.54296875" style="2" customWidth="1"/>
    <col min="7" max="7" width="14.1796875" style="2" customWidth="1"/>
    <col min="8" max="8" width="15.453125" style="2" customWidth="1"/>
    <col min="9" max="10" width="11.7265625" style="2" customWidth="1"/>
    <col min="11" max="16384" width="9.1796875" style="2"/>
  </cols>
  <sheetData>
    <row r="1" spans="1:10" ht="35.25" customHeight="1" x14ac:dyDescent="0.35">
      <c r="A1" s="17" t="s">
        <v>14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35">
      <c r="J2" s="1" t="s">
        <v>2</v>
      </c>
    </row>
    <row r="3" spans="1:10" ht="70.5" customHeight="1" thickBot="1" x14ac:dyDescent="0.4">
      <c r="A3" s="21" t="s">
        <v>24</v>
      </c>
      <c r="B3" s="10" t="s">
        <v>1</v>
      </c>
      <c r="C3" s="20" t="s">
        <v>18</v>
      </c>
      <c r="D3" s="20" t="s">
        <v>19</v>
      </c>
      <c r="E3" s="20" t="s">
        <v>20</v>
      </c>
      <c r="F3" s="20" t="s">
        <v>21</v>
      </c>
      <c r="G3" s="20" t="s">
        <v>22</v>
      </c>
      <c r="H3" s="20" t="s">
        <v>23</v>
      </c>
      <c r="I3" s="21" t="s">
        <v>16</v>
      </c>
      <c r="J3" s="21" t="s">
        <v>17</v>
      </c>
    </row>
    <row r="4" spans="1:10" ht="22.5" customHeight="1" x14ac:dyDescent="0.35">
      <c r="A4" s="18">
        <v>527201</v>
      </c>
      <c r="B4" s="3" t="s">
        <v>6</v>
      </c>
      <c r="C4" s="6">
        <v>618</v>
      </c>
      <c r="D4" s="7">
        <v>0</v>
      </c>
      <c r="E4" s="7">
        <v>0</v>
      </c>
      <c r="F4" s="7">
        <v>1032</v>
      </c>
      <c r="G4" s="7"/>
      <c r="H4" s="7"/>
      <c r="I4" s="9">
        <f>IF(COUNT(C4:E4)=0,"",SUM(C4:E4))</f>
        <v>618</v>
      </c>
      <c r="J4" s="9">
        <f>IF(COUNT(F4:H4)=0,"",SUM(F4:H4))</f>
        <v>1032</v>
      </c>
    </row>
    <row r="5" spans="1:10" ht="22.5" customHeight="1" x14ac:dyDescent="0.35">
      <c r="A5" s="18">
        <v>527202</v>
      </c>
      <c r="B5" s="3" t="s">
        <v>7</v>
      </c>
      <c r="C5" s="6">
        <v>381</v>
      </c>
      <c r="D5" s="7">
        <v>0</v>
      </c>
      <c r="E5" s="7">
        <v>0</v>
      </c>
      <c r="F5" s="7">
        <v>218</v>
      </c>
      <c r="G5" s="7"/>
      <c r="H5" s="7"/>
      <c r="I5" s="9">
        <f t="shared" ref="I5:I8" si="0">IF(COUNT(C5:E5)=0,"",SUM(C5:E5))</f>
        <v>381</v>
      </c>
      <c r="J5" s="9">
        <f t="shared" ref="J5:J8" si="1">IF(COUNT(F5:H5)=0,"",SUM(F5:H5))</f>
        <v>218</v>
      </c>
    </row>
    <row r="6" spans="1:10" ht="22.5" customHeight="1" x14ac:dyDescent="0.35">
      <c r="A6" s="18">
        <v>527203</v>
      </c>
      <c r="B6" s="3" t="s">
        <v>8</v>
      </c>
      <c r="C6" s="6">
        <v>933</v>
      </c>
      <c r="D6" s="7">
        <v>2</v>
      </c>
      <c r="E6" s="7">
        <v>0</v>
      </c>
      <c r="F6" s="7">
        <v>268</v>
      </c>
      <c r="G6" s="8"/>
      <c r="H6" s="8"/>
      <c r="I6" s="9">
        <f t="shared" si="0"/>
        <v>935</v>
      </c>
      <c r="J6" s="9">
        <f t="shared" si="1"/>
        <v>268</v>
      </c>
    </row>
    <row r="7" spans="1:10" ht="22.5" customHeight="1" x14ac:dyDescent="0.35">
      <c r="A7" s="18">
        <v>527204</v>
      </c>
      <c r="B7" s="3" t="s">
        <v>9</v>
      </c>
      <c r="C7" s="6">
        <v>427</v>
      </c>
      <c r="D7" s="7">
        <v>0</v>
      </c>
      <c r="E7" s="7">
        <v>0</v>
      </c>
      <c r="F7" s="7">
        <v>214</v>
      </c>
      <c r="G7" s="7"/>
      <c r="H7" s="7"/>
      <c r="I7" s="9">
        <f t="shared" si="0"/>
        <v>427</v>
      </c>
      <c r="J7" s="9">
        <f t="shared" si="1"/>
        <v>214</v>
      </c>
    </row>
    <row r="8" spans="1:10" ht="22.5" customHeight="1" x14ac:dyDescent="0.35">
      <c r="A8" s="18">
        <v>527205</v>
      </c>
      <c r="B8" s="3" t="s">
        <v>10</v>
      </c>
      <c r="C8" s="6">
        <v>475</v>
      </c>
      <c r="D8" s="7">
        <v>0</v>
      </c>
      <c r="E8" s="7">
        <v>0</v>
      </c>
      <c r="F8" s="7">
        <v>274</v>
      </c>
      <c r="G8" s="7"/>
      <c r="H8" s="7"/>
      <c r="I8" s="9">
        <f t="shared" si="0"/>
        <v>475</v>
      </c>
      <c r="J8" s="9">
        <f t="shared" si="1"/>
        <v>274</v>
      </c>
    </row>
    <row r="9" spans="1:10" ht="24" customHeight="1" thickBot="1" x14ac:dyDescent="0.4">
      <c r="A9" s="22">
        <v>5272</v>
      </c>
      <c r="B9" s="23" t="s">
        <v>0</v>
      </c>
      <c r="C9" s="24">
        <f>IF(COUNT(C4:C8)=0,"",IF(SUM(C4:C8)=0,0,SUM(C4:C8)))</f>
        <v>2834</v>
      </c>
      <c r="D9" s="24">
        <f t="shared" ref="D9:J9" si="2">IF(COUNT(D4:D8)=0,"",IF(SUM(D4:D8)=0,0,SUM(D4:D8)))</f>
        <v>2</v>
      </c>
      <c r="E9" s="24">
        <f t="shared" si="2"/>
        <v>0</v>
      </c>
      <c r="F9" s="24">
        <f t="shared" si="2"/>
        <v>2006</v>
      </c>
      <c r="G9" s="24" t="str">
        <f t="shared" si="2"/>
        <v/>
      </c>
      <c r="H9" s="24" t="str">
        <f t="shared" si="2"/>
        <v/>
      </c>
      <c r="I9" s="24">
        <f t="shared" si="2"/>
        <v>2836</v>
      </c>
      <c r="J9" s="24">
        <f t="shared" si="2"/>
        <v>2006</v>
      </c>
    </row>
    <row r="10" spans="1:10" ht="19.5" customHeight="1" thickTop="1" x14ac:dyDescent="0.35">
      <c r="A10" s="18">
        <v>5272</v>
      </c>
      <c r="B10" s="3" t="s">
        <v>13</v>
      </c>
      <c r="C10" s="11">
        <v>1771</v>
      </c>
      <c r="D10" s="11"/>
      <c r="E10" s="11"/>
      <c r="F10" s="11">
        <v>1590</v>
      </c>
      <c r="G10" s="11"/>
      <c r="H10" s="11"/>
      <c r="I10" s="12">
        <f t="shared" ref="I10" si="3">IF(COUNT(C10:E10)=0,"",SUM(C10:E10))</f>
        <v>1771</v>
      </c>
      <c r="J10" s="12">
        <f t="shared" ref="J10" si="4">IF(COUNT(F10:H10)=0,"",SUM(F10:H10))</f>
        <v>1590</v>
      </c>
    </row>
    <row r="11" spans="1:10" ht="19.5" customHeight="1" x14ac:dyDescent="0.35">
      <c r="A11" s="18">
        <v>5272</v>
      </c>
      <c r="B11" s="3" t="s">
        <v>12</v>
      </c>
      <c r="C11" s="11">
        <v>2634</v>
      </c>
      <c r="D11" s="11">
        <v>0</v>
      </c>
      <c r="E11" s="11">
        <v>0</v>
      </c>
      <c r="F11" s="11">
        <v>2408</v>
      </c>
      <c r="G11" s="11">
        <v>0</v>
      </c>
      <c r="H11" s="11">
        <v>0</v>
      </c>
      <c r="I11" s="12">
        <f t="shared" ref="I11:I14" si="5">IF(COUNT(C11:E11)=0,"",SUM(C11:E11))</f>
        <v>2634</v>
      </c>
      <c r="J11" s="12">
        <f t="shared" ref="J11:J14" si="6">IF(COUNT(F11:H11)=0,"",SUM(F11:H11))</f>
        <v>2408</v>
      </c>
    </row>
    <row r="12" spans="1:10" ht="19.5" customHeight="1" x14ac:dyDescent="0.35">
      <c r="A12" s="18">
        <v>5272</v>
      </c>
      <c r="B12" s="3" t="s">
        <v>11</v>
      </c>
      <c r="C12" s="11"/>
      <c r="D12" s="11"/>
      <c r="E12" s="11"/>
      <c r="F12" s="11"/>
      <c r="G12" s="11"/>
      <c r="H12" s="11"/>
      <c r="I12" s="12" t="str">
        <f t="shared" si="5"/>
        <v/>
      </c>
      <c r="J12" s="12" t="str">
        <f t="shared" si="6"/>
        <v/>
      </c>
    </row>
    <row r="13" spans="1:10" ht="19.5" customHeight="1" x14ac:dyDescent="0.35">
      <c r="A13" s="18">
        <v>5272</v>
      </c>
      <c r="B13" s="3" t="s">
        <v>5</v>
      </c>
      <c r="C13" s="11">
        <v>1666</v>
      </c>
      <c r="D13" s="11" t="s">
        <v>3</v>
      </c>
      <c r="E13" s="11" t="s">
        <v>3</v>
      </c>
      <c r="F13" s="11">
        <v>1717</v>
      </c>
      <c r="G13" s="11" t="s">
        <v>3</v>
      </c>
      <c r="H13" s="11" t="s">
        <v>3</v>
      </c>
      <c r="I13" s="12">
        <f t="shared" si="5"/>
        <v>1666</v>
      </c>
      <c r="J13" s="12">
        <f t="shared" si="6"/>
        <v>1717</v>
      </c>
    </row>
    <row r="14" spans="1:10" ht="19.5" customHeight="1" thickBot="1" x14ac:dyDescent="0.4">
      <c r="A14" s="19">
        <v>5272</v>
      </c>
      <c r="B14" s="4" t="s">
        <v>4</v>
      </c>
      <c r="C14" s="13">
        <v>1469</v>
      </c>
      <c r="D14" s="14" t="s">
        <v>3</v>
      </c>
      <c r="E14" s="14" t="s">
        <v>3</v>
      </c>
      <c r="F14" s="14">
        <v>1680</v>
      </c>
      <c r="G14" s="14" t="s">
        <v>3</v>
      </c>
      <c r="H14" s="14" t="s">
        <v>3</v>
      </c>
      <c r="I14" s="15">
        <f t="shared" si="5"/>
        <v>1469</v>
      </c>
      <c r="J14" s="15">
        <f t="shared" si="6"/>
        <v>1680</v>
      </c>
    </row>
    <row r="15" spans="1:10" ht="13.5" thickTop="1" x14ac:dyDescent="0.35">
      <c r="A15" s="5" t="s">
        <v>15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7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RPH</vt:lpstr>
      <vt:lpstr>RPH!Print_Area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2025-07-11T03:19:45Z</dcterms:modified>
</cp:coreProperties>
</file>