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C3CEA6C-D14A-4F7F-BB8D-86ADED24CFE5}" xr6:coauthVersionLast="47" xr6:coauthVersionMax="47" xr10:uidLastSave="{00000000-0000-0000-0000-000000000000}"/>
  <bookViews>
    <workbookView xWindow="-108" yWindow="-108" windowWidth="23256" windowHeight="12816" xr2:uid="{00000000-000D-0000-FFFF-FFFF00000000}"/>
  </bookViews>
  <sheets>
    <sheet name="DTKS DAN PENERIMA MANFAAT" sheetId="1" r:id="rId1"/>
  </sheets>
  <definedNames>
    <definedName name="_xlnm.Print_Area" localSheetId="0">'DTKS DAN PENERIMA MANFAAT'!$A$1:$K$19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E14" i="1"/>
  <c r="E13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<sst xmlns="http://schemas.openxmlformats.org/spreadsheetml/2006/main" count="26" uniqueCount="26">
  <si>
    <t>RASANAE BARAT</t>
  </si>
  <si>
    <t>RASANAE TIMUR</t>
  </si>
  <si>
    <t>ASAKOTA</t>
  </si>
  <si>
    <t>RABA</t>
  </si>
  <si>
    <t>MPUNDA</t>
  </si>
  <si>
    <t>KOTA BIMA</t>
  </si>
  <si>
    <t>Tahun 2021</t>
  </si>
  <si>
    <t>KECAMATAN</t>
  </si>
  <si>
    <t>Ket :</t>
  </si>
  <si>
    <t>Laki Laki</t>
  </si>
  <si>
    <t>Perempuan</t>
  </si>
  <si>
    <t>Lk + Pr</t>
  </si>
  <si>
    <t>JENIS KELAMIN</t>
  </si>
  <si>
    <t>JUMLAH KEPALA KELUARGA
(KK)</t>
  </si>
  <si>
    <t>PENERIMA MANFAAT JAMKESDA</t>
  </si>
  <si>
    <t>PENERIMA MANFAAT
BPNT-PPKM</t>
  </si>
  <si>
    <t>PENERIMA MANFAAT
PBI - JKN</t>
  </si>
  <si>
    <t>PENERIMA MANFAAT
BPNT</t>
  </si>
  <si>
    <t>PENERIMA MANFAAT
PKH</t>
  </si>
  <si>
    <t>Tahun 2022</t>
  </si>
  <si>
    <t>Tahun 2023</t>
  </si>
  <si>
    <t>Sumber Data : Dinas Sosial Kota Bima, Tahun 2025</t>
  </si>
  <si>
    <t>KODE     WILAYAH</t>
  </si>
  <si>
    <t>Data Terpadu Kesejahteraan Sosial (DTKS) Kota Bima Tahun 2024
 dirinci menurut Jenis Kelamin, Kepala Keluarga dan Penerima Manfaat per Kecamatan</t>
  </si>
  <si>
    <t>Tahun 2020</t>
  </si>
  <si>
    <t>Tahun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</si>
</sst>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F800]dddd\,\ mmmm\ dd\,\ yyyy"/>
    <numFmt numFmtId="165" formatCode="_-* #,##0.00_-;\-* #,##0.00_-;_-* &quot;-&quot;??_-;_-@_-"/>
  </numFmts>
  <fonts count="13">
    <font>
      <sz val="11"/>
      <color theme="1"/>
      <name val="Calibri"/>
      <charset val="134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/>
    <xf numFmtId="165" fontId="7" fillId="0" borderId="0" applyFont="0" applyFill="0" applyBorder="0" applyAlignment="0" applyProtection="0"/>
    <xf numFmtId="164" fontId="3" fillId="0" borderId="0"/>
    <xf numFmtId="0" fontId="4" fillId="0" borderId="0"/>
    <xf numFmtId="0" fontId="5" fillId="0" borderId="0" applyFill="0" applyProtection="0"/>
    <xf numFmtId="43" fontId="4" fillId="0" borderId="0" applyFont="0" applyFill="0" applyBorder="0" applyAlignment="0" applyProtection="0"/>
    <xf numFmtId="0" fontId="6" fillId="0" borderId="0"/>
    <xf numFmtId="0" fontId="4" fillId="0" borderId="0"/>
  </cellStyleXfs>
  <cellXfs count="30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left" vertical="center" indent="1"/>
      <protection locked="0"/>
    </xf>
    <xf numFmtId="0" fontId="8" fillId="0" borderId="1" xfId="0" applyFont="1" applyBorder="1" applyAlignment="1" applyProtection="1">
      <alignment horizontal="left" vertical="center" indent="1"/>
      <protection locked="0"/>
    </xf>
    <xf numFmtId="0" fontId="8" fillId="0" borderId="0" xfId="0" applyFont="1" applyAlignment="1" applyProtection="1">
      <alignment horizontal="left" vertical="center"/>
      <protection locked="0"/>
    </xf>
    <xf numFmtId="3" fontId="11" fillId="0" borderId="0" xfId="0" applyNumberFormat="1" applyFont="1" applyAlignment="1" applyProtection="1">
      <alignment horizontal="center" vertical="center"/>
      <protection locked="0"/>
    </xf>
    <xf numFmtId="3" fontId="11" fillId="0" borderId="0" xfId="0" applyNumberFormat="1" applyFont="1" applyAlignment="1">
      <alignment horizontal="center" vertical="center"/>
    </xf>
    <xf numFmtId="3" fontId="10" fillId="0" borderId="0" xfId="0" applyNumberFormat="1" applyFont="1" applyAlignment="1" applyProtection="1">
      <alignment horizontal="center" vertical="center"/>
      <protection locked="0"/>
    </xf>
    <xf numFmtId="3" fontId="11" fillId="0" borderId="1" xfId="0" applyNumberFormat="1" applyFont="1" applyBorder="1" applyAlignment="1" applyProtection="1">
      <alignment horizontal="center" vertical="center"/>
      <protection locked="0"/>
    </xf>
    <xf numFmtId="3" fontId="10" fillId="0" borderId="1" xfId="0" applyNumberFormat="1" applyFont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3" fontId="11" fillId="0" borderId="0" xfId="0" applyNumberFormat="1" applyFont="1" applyAlignment="1" applyProtection="1">
      <alignment horizontal="center" vertical="center"/>
      <protection hidden="1"/>
    </xf>
    <xf numFmtId="3" fontId="11" fillId="0" borderId="1" xfId="0" applyNumberFormat="1" applyFont="1" applyBorder="1" applyAlignment="1" applyProtection="1">
      <alignment horizontal="center" vertical="center"/>
      <protection hidden="1"/>
    </xf>
    <xf numFmtId="0" fontId="8" fillId="0" borderId="0" xfId="0" applyFont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8" fillId="3" borderId="0" xfId="0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12" fillId="0" borderId="0" xfId="0" applyFont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</cellXfs>
  <cellStyles count="8">
    <cellStyle name="Comma 2" xfId="5" xr:uid="{00000000-0005-0000-0000-000000000000}"/>
    <cellStyle name="Comma 3" xfId="1" xr:uid="{00000000-0005-0000-0000-000001000000}"/>
    <cellStyle name="Normal" xfId="0" builtinId="0"/>
    <cellStyle name="Normal 10 2 2" xfId="2" xr:uid="{00000000-0005-0000-0000-000003000000}"/>
    <cellStyle name="Normal 14" xfId="6" xr:uid="{00000000-0005-0000-0000-000004000000}"/>
    <cellStyle name="Normal 2" xfId="3" xr:uid="{00000000-0005-0000-0000-000005000000}"/>
    <cellStyle name="Normal 2 2 2" xfId="7" xr:uid="{00000000-0005-0000-0000-000006000000}"/>
    <cellStyle name="Normal 3" xfId="4" xr:uid="{00000000-0005-0000-0000-000007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showGridLines="0" tabSelected="1" view="pageBreakPreview" zoomScaleNormal="100" zoomScaleSheetLayoutView="100" workbookViewId="0">
      <selection activeCell="H6" sqref="H6"/>
    </sheetView>
  </sheetViews>
  <sheetFormatPr defaultColWidth="9.109375" defaultRowHeight="14.4"/>
  <cols>
    <col min="1" max="1" width="8.5546875" style="1" customWidth="1"/>
    <col min="2" max="2" width="14.88671875" style="1" customWidth="1"/>
    <col min="3" max="6" width="8.88671875" style="1" customWidth="1"/>
    <col min="7" max="7" width="8.5546875" style="1" customWidth="1"/>
    <col min="8" max="8" width="8.6640625" style="1" customWidth="1"/>
    <col min="9" max="9" width="9.5546875" style="1" customWidth="1"/>
    <col min="10" max="11" width="8.88671875" style="1" customWidth="1"/>
    <col min="12" max="16384" width="9.109375" style="1"/>
  </cols>
  <sheetData>
    <row r="1" spans="1:11" ht="35.25" customHeight="1">
      <c r="A1" s="19" t="s">
        <v>23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3" spans="1:11" ht="26.25" customHeight="1">
      <c r="A3" s="27" t="s">
        <v>22</v>
      </c>
      <c r="B3" s="25" t="s">
        <v>7</v>
      </c>
      <c r="C3" s="29" t="s">
        <v>12</v>
      </c>
      <c r="D3" s="29"/>
      <c r="E3" s="29"/>
      <c r="F3" s="23" t="s">
        <v>13</v>
      </c>
      <c r="G3" s="23" t="s">
        <v>18</v>
      </c>
      <c r="H3" s="23" t="s">
        <v>17</v>
      </c>
      <c r="I3" s="23" t="s">
        <v>15</v>
      </c>
      <c r="J3" s="23" t="s">
        <v>16</v>
      </c>
      <c r="K3" s="23" t="s">
        <v>14</v>
      </c>
    </row>
    <row r="4" spans="1:11" ht="26.25" customHeight="1" thickBot="1">
      <c r="A4" s="28"/>
      <c r="B4" s="26"/>
      <c r="C4" s="11" t="s">
        <v>9</v>
      </c>
      <c r="D4" s="11" t="s">
        <v>10</v>
      </c>
      <c r="E4" s="11" t="s">
        <v>11</v>
      </c>
      <c r="F4" s="24"/>
      <c r="G4" s="24"/>
      <c r="H4" s="24"/>
      <c r="I4" s="24"/>
      <c r="J4" s="24"/>
      <c r="K4" s="24"/>
    </row>
    <row r="5" spans="1:11" ht="23.25" customHeight="1" thickTop="1">
      <c r="A5" s="14">
        <v>527201</v>
      </c>
      <c r="B5" s="5" t="s">
        <v>0</v>
      </c>
      <c r="C5" s="6"/>
      <c r="D5" s="6"/>
      <c r="E5" s="7" t="str">
        <f>IF(AND(C5="",D5=""),"",IF(SUM(C5:D5)=0,0,SUM(C5:D5)))</f>
        <v/>
      </c>
      <c r="F5" s="6">
        <v>10217</v>
      </c>
      <c r="G5" s="6">
        <v>734</v>
      </c>
      <c r="H5" s="6">
        <v>1171</v>
      </c>
      <c r="I5" s="6"/>
      <c r="J5" s="6"/>
      <c r="K5" s="6"/>
    </row>
    <row r="6" spans="1:11" ht="23.25" customHeight="1">
      <c r="A6" s="14">
        <v>527202</v>
      </c>
      <c r="B6" s="5" t="s">
        <v>1</v>
      </c>
      <c r="C6" s="6"/>
      <c r="D6" s="6"/>
      <c r="E6" s="7" t="str">
        <f t="shared" ref="E6:E9" si="0">IF(AND(C6="",D6=""),"",IF(SUM(C6:D6)=0,0,SUM(C6:D6)))</f>
        <v/>
      </c>
      <c r="F6" s="6">
        <v>7687</v>
      </c>
      <c r="G6" s="6">
        <v>1214</v>
      </c>
      <c r="H6" s="6">
        <v>1883</v>
      </c>
      <c r="I6" s="6"/>
      <c r="J6" s="6"/>
      <c r="K6" s="6"/>
    </row>
    <row r="7" spans="1:11" ht="23.25" customHeight="1">
      <c r="A7" s="14">
        <v>527203</v>
      </c>
      <c r="B7" s="5" t="s">
        <v>2</v>
      </c>
      <c r="C7" s="6"/>
      <c r="D7" s="6"/>
      <c r="E7" s="7" t="str">
        <f t="shared" si="0"/>
        <v/>
      </c>
      <c r="F7" s="6">
        <v>11716</v>
      </c>
      <c r="G7" s="6">
        <v>1779</v>
      </c>
      <c r="H7" s="6">
        <v>2847</v>
      </c>
      <c r="I7" s="6"/>
      <c r="J7" s="6"/>
      <c r="K7" s="6"/>
    </row>
    <row r="8" spans="1:11" ht="23.25" customHeight="1">
      <c r="A8" s="14">
        <v>527204</v>
      </c>
      <c r="B8" s="5" t="s">
        <v>3</v>
      </c>
      <c r="C8" s="6"/>
      <c r="D8" s="6"/>
      <c r="E8" s="7" t="str">
        <f t="shared" si="0"/>
        <v/>
      </c>
      <c r="F8" s="6">
        <v>13541</v>
      </c>
      <c r="G8" s="6">
        <v>1584</v>
      </c>
      <c r="H8" s="6">
        <v>2523</v>
      </c>
      <c r="I8" s="6"/>
      <c r="J8" s="6"/>
      <c r="K8" s="6"/>
    </row>
    <row r="9" spans="1:11" ht="23.25" customHeight="1">
      <c r="A9" s="14">
        <v>527205</v>
      </c>
      <c r="B9" s="5" t="s">
        <v>4</v>
      </c>
      <c r="C9" s="6"/>
      <c r="D9" s="6"/>
      <c r="E9" s="7" t="str">
        <f t="shared" si="0"/>
        <v/>
      </c>
      <c r="F9" s="6">
        <v>10915</v>
      </c>
      <c r="G9" s="6">
        <v>885</v>
      </c>
      <c r="H9" s="6">
        <v>1374</v>
      </c>
      <c r="I9" s="6"/>
      <c r="J9" s="6"/>
      <c r="K9" s="6"/>
    </row>
    <row r="10" spans="1:11" ht="28.5" customHeight="1">
      <c r="A10" s="15">
        <v>5272</v>
      </c>
      <c r="B10" s="16" t="s">
        <v>5</v>
      </c>
      <c r="C10" s="20"/>
      <c r="D10" s="20"/>
      <c r="E10" s="20"/>
      <c r="F10" s="20"/>
      <c r="G10" s="20"/>
      <c r="H10" s="20"/>
      <c r="I10" s="20"/>
      <c r="J10" s="20"/>
      <c r="K10" s="20"/>
    </row>
    <row r="11" spans="1:11" ht="21" customHeight="1">
      <c r="A11" s="17">
        <v>5272</v>
      </c>
      <c r="B11" s="3" t="s">
        <v>20</v>
      </c>
      <c r="C11" s="22">
        <v>38.984000000000002</v>
      </c>
      <c r="D11" s="22">
        <v>58.473999999999997</v>
      </c>
      <c r="E11" s="22">
        <v>97.457999999999998</v>
      </c>
      <c r="F11" s="22">
        <v>33.152999999999999</v>
      </c>
      <c r="G11" s="22">
        <v>12.163</v>
      </c>
      <c r="H11" s="22">
        <v>16.129000000000001</v>
      </c>
      <c r="I11" s="22">
        <v>5.4740000000000002</v>
      </c>
      <c r="J11" s="22">
        <v>51.887999999999998</v>
      </c>
      <c r="K11" s="22">
        <v>29.443999999999999</v>
      </c>
    </row>
    <row r="12" spans="1:11" ht="20.25" customHeight="1">
      <c r="A12" s="17">
        <v>5272</v>
      </c>
      <c r="B12" s="3" t="s">
        <v>19</v>
      </c>
      <c r="C12" s="21">
        <v>39.420999999999999</v>
      </c>
      <c r="D12" s="21">
        <v>59.131</v>
      </c>
      <c r="E12" s="21">
        <v>98.552000000000007</v>
      </c>
      <c r="F12" s="21">
        <v>33.704000000000001</v>
      </c>
      <c r="G12" s="21">
        <v>9.31</v>
      </c>
      <c r="H12" s="21">
        <v>15.275</v>
      </c>
      <c r="I12" s="21">
        <v>4.8289999999999997</v>
      </c>
      <c r="J12" s="21">
        <v>52.773000000000003</v>
      </c>
      <c r="K12" s="21">
        <v>13.401</v>
      </c>
    </row>
    <row r="13" spans="1:11" ht="20.25" customHeight="1">
      <c r="A13" s="17">
        <v>5272</v>
      </c>
      <c r="B13" s="3" t="s">
        <v>6</v>
      </c>
      <c r="C13" s="6"/>
      <c r="D13" s="6"/>
      <c r="E13" s="12" t="str">
        <f t="shared" ref="E13:E15" si="1">IF(AND(C13="",D13=""),"",IF(SUM(C13:D13)=0,0,SUM(C13:D13)))</f>
        <v/>
      </c>
      <c r="F13" s="8"/>
      <c r="G13" s="6">
        <v>9283</v>
      </c>
      <c r="H13" s="6"/>
      <c r="I13" s="6"/>
      <c r="J13" s="6">
        <v>53138</v>
      </c>
      <c r="K13" s="6">
        <v>29051</v>
      </c>
    </row>
    <row r="14" spans="1:11" ht="20.25" customHeight="1">
      <c r="A14" s="17">
        <v>5272</v>
      </c>
      <c r="B14" s="3" t="s">
        <v>24</v>
      </c>
      <c r="C14" s="6"/>
      <c r="D14" s="6"/>
      <c r="E14" s="12" t="str">
        <f t="shared" si="1"/>
        <v/>
      </c>
      <c r="F14" s="8"/>
      <c r="G14" s="6">
        <v>6532</v>
      </c>
      <c r="H14" s="6"/>
      <c r="I14" s="6"/>
      <c r="J14" s="6"/>
      <c r="K14" s="6"/>
    </row>
    <row r="15" spans="1:11" ht="20.25" customHeight="1" thickBot="1">
      <c r="A15" s="18">
        <v>5272</v>
      </c>
      <c r="B15" s="4" t="s">
        <v>25</v>
      </c>
      <c r="C15" s="9"/>
      <c r="D15" s="9"/>
      <c r="E15" s="13" t="str">
        <f t="shared" si="1"/>
        <v/>
      </c>
      <c r="F15" s="10"/>
      <c r="G15" s="9"/>
      <c r="H15" s="9"/>
      <c r="I15" s="9"/>
      <c r="J15" s="9"/>
      <c r="K15" s="9"/>
    </row>
    <row r="16" spans="1:11">
      <c r="A16" s="2" t="s">
        <v>21</v>
      </c>
    </row>
    <row r="18" spans="1:1">
      <c r="A18" s="2" t="s">
        <v>8</v>
      </c>
    </row>
  </sheetData>
  <sheetProtection formatCells="0"/>
  <mergeCells count="9">
    <mergeCell ref="J3:J4"/>
    <mergeCell ref="K3:K4"/>
    <mergeCell ref="B3:B4"/>
    <mergeCell ref="A3:A4"/>
    <mergeCell ref="C3:E3"/>
    <mergeCell ref="F3:F4"/>
    <mergeCell ref="G3:G4"/>
    <mergeCell ref="H3:H4"/>
    <mergeCell ref="I3:I4"/>
  </mergeCells>
  <printOptions horizontalCentered="1"/>
  <pageMargins left="0.19685039370078741" right="0.19685039370078741" top="0.39370078740157483" bottom="0.19685039370078741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DTKS DAN PENERIMA MANFAAT</vt:lpstr>
      <vt:lpstr>'DTKS DAN PENERIMA MANFAAT'!Print_Area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2023-03-04T18:04:34Z</cp:lastPrinted>
  <dcterms:created xsi:type="dcterms:W3CDTF">2006-09-16T00:00:00Z</dcterms:created>
  <dcterms:modified xsi:type="dcterms:W3CDTF">2025-06-24T03:26:02Z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A98FF8D6E5F44027996104E8A22ACB6B</vt:lpwstr>
  </property>
  <property fmtid="{D5CDD505-2E9C-101B-9397-08002B2CF9AE}" pid="3" name="KSOProductBuildVer">
    <vt:lpwstr>1057-11.2.0.11486</vt:lpwstr>
  </property>
</Properties>
</file>