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.2025\SIASN\Surat-Surat\Surat Keluar\20250625 Data Statistik Sektoral BKPSDM Tahun 2024\5.03.01 BKPSDM\"/>
    </mc:Choice>
  </mc:AlternateContent>
  <xr:revisionPtr revIDLastSave="0" documentId="13_ncr:1_{2F810A1B-EA8D-4B56-AC6C-2717174C6B40}" xr6:coauthVersionLast="47" xr6:coauthVersionMax="47" xr10:uidLastSave="{00000000-0000-0000-0000-000000000000}"/>
  <bookViews>
    <workbookView xWindow="1470" yWindow="1470" windowWidth="12345" windowHeight="11250" xr2:uid="{00000000-000D-0000-FFFF-FFFF00000000}"/>
  </bookViews>
  <sheets>
    <sheet name="Pejabat Struktu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FdNQrLzcaoEp+JsnLtWfiCObb+j/YoG/+AxJunH8XA="/>
    </ext>
  </extLst>
</workbook>
</file>

<file path=xl/calcChain.xml><?xml version="1.0" encoding="utf-8"?>
<calcChain xmlns="http://schemas.openxmlformats.org/spreadsheetml/2006/main">
  <c r="C17" i="1" l="1"/>
  <c r="D13" i="1"/>
  <c r="C13" i="1"/>
  <c r="E13" i="1" s="1"/>
  <c r="D10" i="1"/>
  <c r="C10" i="1"/>
  <c r="D7" i="1"/>
  <c r="C7" i="1"/>
  <c r="D4" i="1"/>
  <c r="C4" i="1"/>
  <c r="E22" i="1"/>
  <c r="E21" i="1"/>
  <c r="D17" i="1"/>
  <c r="E16" i="1"/>
  <c r="E15" i="1"/>
  <c r="E14" i="1"/>
  <c r="E12" i="1"/>
  <c r="E11" i="1"/>
  <c r="E9" i="1"/>
  <c r="E8" i="1"/>
  <c r="E6" i="1"/>
  <c r="E5" i="1"/>
  <c r="E10" i="1" l="1"/>
  <c r="E7" i="1"/>
  <c r="E4" i="1"/>
  <c r="E17" i="1" s="1"/>
</calcChain>
</file>

<file path=xl/sharedStrings.xml><?xml version="1.0" encoding="utf-8"?>
<sst xmlns="http://schemas.openxmlformats.org/spreadsheetml/2006/main" count="30" uniqueCount="28">
  <si>
    <t>Jumlah Pegawai Negeri Sipil/ASN di Kota Bima Tahun 2024
 dirinci menurut Jabatan Struktural/Eselonering
(Tidak termasuk guru dan Nakes)</t>
  </si>
  <si>
    <t>Satuan : Orang</t>
  </si>
  <si>
    <t>NO</t>
  </si>
  <si>
    <t>ESELON</t>
  </si>
  <si>
    <t>PEJABAT STRUKTURAL
LAKI-LAKI</t>
  </si>
  <si>
    <t>PEJABAT STRUKTURAL
PEREMPUAN</t>
  </si>
  <si>
    <t>JUMLAH PEJABAT STRUKTURAL</t>
  </si>
  <si>
    <t>Eselon I</t>
  </si>
  <si>
    <t>a. Eselon I/a</t>
  </si>
  <si>
    <t>b. Eselon I/b</t>
  </si>
  <si>
    <t>Eselon II</t>
  </si>
  <si>
    <t>a. Eselon II/a</t>
  </si>
  <si>
    <t>b. Eselon II/b</t>
  </si>
  <si>
    <t>Eselon III</t>
  </si>
  <si>
    <t>a. Eselon III/a</t>
  </si>
  <si>
    <t>b. Eselon III/b</t>
  </si>
  <si>
    <t>Eselon IV</t>
  </si>
  <si>
    <t>a. Eselon IV/a</t>
  </si>
  <si>
    <t>b. Eselon IV/b</t>
  </si>
  <si>
    <t>STAFF</t>
  </si>
  <si>
    <t>KOTA BIMA</t>
  </si>
  <si>
    <t>Tahun 2023</t>
  </si>
  <si>
    <t>Tahun 2022</t>
  </si>
  <si>
    <t>Tahun 2021</t>
  </si>
  <si>
    <t>-</t>
  </si>
  <si>
    <t>Tahun 2020</t>
  </si>
  <si>
    <t>Tahun 2019</t>
  </si>
  <si>
    <t>Sumber Data : Badan Kepegawaian dan Pengembangan SDM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</si>
</sst>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3" fontId="2" fillId="3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13" sqref="C13"/>
    </sheetView>
  </sheetViews>
  <sheetFormatPr defaultColWidth="14.42578125" defaultRowHeight="15" customHeight="1" x14ac:dyDescent="0.25"/>
  <cols>
    <col min="1" max="1" width="7.7109375" customWidth="1"/>
    <col min="2" max="2" width="42" customWidth="1"/>
    <col min="3" max="3" width="25.140625" customWidth="1"/>
    <col min="4" max="4" width="23.85546875" customWidth="1"/>
    <col min="5" max="5" width="22.7109375" customWidth="1"/>
    <col min="6" max="6" width="9.140625" customWidth="1"/>
    <col min="7" max="26" width="8.7109375" customWidth="1"/>
  </cols>
  <sheetData>
    <row r="1" spans="1:26" ht="45.7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/>
      <c r="B2" s="3"/>
      <c r="C2" s="3"/>
      <c r="D2" s="3"/>
      <c r="E2" s="5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 x14ac:dyDescent="0.2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9">
        <v>1</v>
      </c>
      <c r="B4" s="10" t="s">
        <v>7</v>
      </c>
      <c r="C4" s="11">
        <f>SUM(C5:C6)</f>
        <v>0</v>
      </c>
      <c r="D4" s="11">
        <f>SUM(D5:D6)</f>
        <v>0</v>
      </c>
      <c r="E4" s="11">
        <f t="shared" ref="E4:E16" si="0">C4+D4</f>
        <v>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12"/>
      <c r="B5" s="13" t="s">
        <v>8</v>
      </c>
      <c r="C5" s="14"/>
      <c r="D5" s="14"/>
      <c r="E5" s="15">
        <f t="shared" si="0"/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5">
      <c r="A6" s="12"/>
      <c r="B6" s="13" t="s">
        <v>9</v>
      </c>
      <c r="C6" s="14"/>
      <c r="D6" s="14"/>
      <c r="E6" s="15">
        <f t="shared" si="0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5">
      <c r="A7" s="16">
        <v>2</v>
      </c>
      <c r="B7" s="17" t="s">
        <v>10</v>
      </c>
      <c r="C7" s="18">
        <f>SUM(C8:C9)</f>
        <v>30</v>
      </c>
      <c r="D7" s="18">
        <f>SUM(D8:D9)</f>
        <v>3</v>
      </c>
      <c r="E7" s="18">
        <f t="shared" si="0"/>
        <v>33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5">
      <c r="A8" s="12"/>
      <c r="B8" s="13" t="s">
        <v>11</v>
      </c>
      <c r="C8" s="14">
        <v>1</v>
      </c>
      <c r="D8" s="14"/>
      <c r="E8" s="15">
        <f t="shared" si="0"/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5">
      <c r="A9" s="12"/>
      <c r="B9" s="13" t="s">
        <v>12</v>
      </c>
      <c r="C9" s="14">
        <v>29</v>
      </c>
      <c r="D9" s="14">
        <v>3</v>
      </c>
      <c r="E9" s="15">
        <f t="shared" si="0"/>
        <v>32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5">
      <c r="A10" s="16">
        <v>3</v>
      </c>
      <c r="B10" s="17" t="s">
        <v>13</v>
      </c>
      <c r="C10" s="18">
        <f>SUM(C11:C12)</f>
        <v>108</v>
      </c>
      <c r="D10" s="18">
        <f>SUM(D11:D12)</f>
        <v>17</v>
      </c>
      <c r="E10" s="18">
        <f t="shared" si="0"/>
        <v>125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5">
      <c r="A11" s="12"/>
      <c r="B11" s="13" t="s">
        <v>14</v>
      </c>
      <c r="C11" s="14">
        <v>39</v>
      </c>
      <c r="D11" s="14">
        <v>3</v>
      </c>
      <c r="E11" s="15">
        <f t="shared" si="0"/>
        <v>42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25">
      <c r="A12" s="12"/>
      <c r="B12" s="13" t="s">
        <v>15</v>
      </c>
      <c r="C12" s="14">
        <v>69</v>
      </c>
      <c r="D12" s="14">
        <v>14</v>
      </c>
      <c r="E12" s="15">
        <f t="shared" si="0"/>
        <v>83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25">
      <c r="A13" s="16">
        <v>4</v>
      </c>
      <c r="B13" s="17" t="s">
        <v>16</v>
      </c>
      <c r="C13" s="18">
        <f>SUM(C14:C15)</f>
        <v>230</v>
      </c>
      <c r="D13" s="18">
        <f>SUM(D14:D15)</f>
        <v>121</v>
      </c>
      <c r="E13" s="18">
        <f t="shared" si="0"/>
        <v>351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5">
      <c r="A14" s="12"/>
      <c r="B14" s="13" t="s">
        <v>17</v>
      </c>
      <c r="C14" s="14">
        <v>112</v>
      </c>
      <c r="D14" s="14">
        <v>47</v>
      </c>
      <c r="E14" s="15">
        <f t="shared" si="0"/>
        <v>159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12"/>
      <c r="B15" s="13" t="s">
        <v>18</v>
      </c>
      <c r="C15" s="14">
        <v>118</v>
      </c>
      <c r="D15" s="14">
        <v>74</v>
      </c>
      <c r="E15" s="15">
        <f t="shared" si="0"/>
        <v>192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19">
        <v>5</v>
      </c>
      <c r="B16" s="20" t="s">
        <v>19</v>
      </c>
      <c r="C16" s="21"/>
      <c r="D16" s="21"/>
      <c r="E16" s="21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 x14ac:dyDescent="0.25">
      <c r="A17" s="22">
        <v>5272</v>
      </c>
      <c r="B17" s="23" t="s">
        <v>20</v>
      </c>
      <c r="C17" s="24">
        <f>IF(SUM(C4,C7,C10,C13,C16)=0,0,SUM(C4,C7,C10,C13,C16))</f>
        <v>368</v>
      </c>
      <c r="D17" s="24">
        <f t="shared" ref="C17:E17" si="1">IF(SUM(D4,D7,D10,D13,D16)=0,0,SUM(D4,D7,D10,D13,D16))</f>
        <v>141</v>
      </c>
      <c r="E17" s="24">
        <f t="shared" si="1"/>
        <v>509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2">
        <v>5272</v>
      </c>
      <c r="B18" s="13" t="s">
        <v>21</v>
      </c>
      <c r="C18" s="14">
        <v>1091</v>
      </c>
      <c r="D18" s="14">
        <v>658</v>
      </c>
      <c r="E18" s="14">
        <v>1749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25">
      <c r="A19" s="12">
        <v>5272</v>
      </c>
      <c r="B19" s="13" t="s">
        <v>22</v>
      </c>
      <c r="C19" s="14">
        <v>1065</v>
      </c>
      <c r="D19" s="14">
        <v>676</v>
      </c>
      <c r="E19" s="14">
        <v>1741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 x14ac:dyDescent="0.25">
      <c r="A20" s="12">
        <v>5272</v>
      </c>
      <c r="B20" s="13" t="s">
        <v>23</v>
      </c>
      <c r="C20" s="14" t="s">
        <v>24</v>
      </c>
      <c r="D20" s="14" t="s">
        <v>24</v>
      </c>
      <c r="E20" s="14" t="s">
        <v>24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25">
      <c r="A21" s="12">
        <v>5272</v>
      </c>
      <c r="B21" s="13" t="s">
        <v>25</v>
      </c>
      <c r="C21" s="14">
        <v>1158</v>
      </c>
      <c r="D21" s="14">
        <v>552</v>
      </c>
      <c r="E21" s="14">
        <f t="shared" ref="E21:E22" si="2">IF(AND(C21="",D21=""),"",IF(SUM(C21:D21)=0,0,SUM(C21:D21)))</f>
        <v>1710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 x14ac:dyDescent="0.25">
      <c r="A22" s="25">
        <v>5272</v>
      </c>
      <c r="B22" s="26" t="s">
        <v>26</v>
      </c>
      <c r="C22" s="27">
        <v>1191</v>
      </c>
      <c r="D22" s="27">
        <v>568</v>
      </c>
      <c r="E22" s="27">
        <f t="shared" si="2"/>
        <v>1759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8" t="s">
        <v>27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Pejabat Struktural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MyPC One PRO K7</cp:lastModifiedBy>
  <dcterms:created xsi:type="dcterms:W3CDTF">2020-03-17T02:08:41Z</dcterms:created>
  <dcterms:modified xsi:type="dcterms:W3CDTF">2025-06-25T02:48:15Z</dcterms:modified>
</cp:coreProperties>
</file>