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MP 2022-2023-GANJIL" sheetId="2" r:id="rId1"/>
  </sheets>
  <calcPr calcId="144525"/>
</workbook>
</file>

<file path=xl/calcChain.xml><?xml version="1.0" encoding="utf-8"?>
<calcChain xmlns="http://schemas.openxmlformats.org/spreadsheetml/2006/main">
  <c r="H13" i="2" l="1"/>
  <c r="H12" i="2"/>
  <c r="H11" i="2"/>
  <c r="H10" i="2"/>
  <c r="E13" i="2"/>
  <c r="E12" i="2"/>
  <c r="E11" i="2"/>
  <c r="E10" i="2"/>
  <c r="J11" i="2"/>
  <c r="I11" i="2"/>
  <c r="K11" i="2" s="1"/>
  <c r="J10" i="2" l="1"/>
  <c r="I10" i="2"/>
  <c r="K10" i="2" s="1"/>
  <c r="J12" i="2"/>
  <c r="K12" i="2" s="1"/>
  <c r="I12" i="2"/>
  <c r="J13" i="2" l="1"/>
  <c r="I13" i="2"/>
  <c r="K13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<sst xmlns="http://schemas.openxmlformats.org/spreadsheetml/2006/main" count="36" uniqueCount="27">
  <si>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</si>
  <si>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</si>
  <si>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</si>
  <si>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</si>
  <si>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</si>
  <si>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</si>
  <si>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</si>
  <si>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</si>
  <si>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</si>
  <si>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</si>
  <si>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</si>
  <si>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</si>
  <si>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SMP NEGERI TENDIK_Lk</t>
  </si>
  <si>
    <t>SMP NEGERI TENDIK_Pr</t>
  </si>
  <si>
    <t>JMLH TENDIK SMP NEGERI</t>
  </si>
  <si>
    <t>SMP SWASTA TENDIK_Lk</t>
  </si>
  <si>
    <t>SMP SWASTA TENDIK_Pr</t>
  </si>
  <si>
    <t>JMLH TENDIK SMP SWASTA</t>
  </si>
  <si>
    <t>JMLH TENDIK SMP LAKI-LAKI'</t>
  </si>
  <si>
    <t>JMLH TENDIK SMP PEREMPUAN</t>
  </si>
  <si>
    <t>TOTAL JMLH TENDIK SMP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</si>
  <si>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</si>
  <si>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</si>
  <si>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</si>
  <si>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</si>
  <si>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 xml:space="preserve">Jumlah Tenaga Kependidikan Jenjang Sekolah Menengah Pertama (SMP) di Kota Bima, Semester GANJIL Tahun Ajaran 2022/2023, menurut jenis kelamin dan status SP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</si>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</sst>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25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18</v>
      </c>
      <c r="D4" s="14">
        <v>12</v>
      </c>
      <c r="E4" s="17">
        <f>IF(COUNT(C4:D4)=0,"-",SUM(C4:D4))</f>
        <v>30</v>
      </c>
      <c r="F4" s="15">
        <v>3</v>
      </c>
      <c r="G4" s="16">
        <v>4</v>
      </c>
      <c r="H4" s="17">
        <f>IF(COUNT(F4:G4)=0,"-",SUM(F4:G4))</f>
        <v>7</v>
      </c>
      <c r="I4" s="15">
        <f>IF(COUNT(C4,F4)=0,"-",SUM(C4,F4))</f>
        <v>21</v>
      </c>
      <c r="J4" s="16">
        <f>IF(COUNT(D4,G4)=0,"-",SUM(D4,G4))</f>
        <v>16</v>
      </c>
      <c r="K4" s="17">
        <f>IF(COUNT(I4:J4)=0,"-",SUM(I4:J4))</f>
        <v>37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25</v>
      </c>
      <c r="D5" s="14">
        <v>24</v>
      </c>
      <c r="E5" s="17">
        <f t="shared" ref="E5:E13" si="0">IF(COUNT(C5:D5)=0,"-",SUM(C5:D5))</f>
        <v>49</v>
      </c>
      <c r="F5" s="15">
        <v>2</v>
      </c>
      <c r="G5" s="16">
        <v>2</v>
      </c>
      <c r="H5" s="17">
        <f t="shared" ref="H5:H8" si="1">IF(COUNT(F5:G5)=0,"-",SUM(F5:G5))</f>
        <v>4</v>
      </c>
      <c r="I5" s="15">
        <f t="shared" ref="I5:I8" si="2">IF(COUNT(C5,F5)=0,"-",SUM(C5,F5))</f>
        <v>27</v>
      </c>
      <c r="J5" s="16">
        <f t="shared" ref="J5:J8" si="3">IF(COUNT(D5,G5)=0,"-",SUM(D5,G5))</f>
        <v>26</v>
      </c>
      <c r="K5" s="17">
        <f t="shared" ref="K5:K8" si="4">IF(COUNT(I5:J5)=0,"-",SUM(I5:J5))</f>
        <v>53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22</v>
      </c>
      <c r="D6" s="14">
        <v>9</v>
      </c>
      <c r="E6" s="17">
        <f t="shared" si="0"/>
        <v>31</v>
      </c>
      <c r="F6" s="15">
        <v>5</v>
      </c>
      <c r="G6" s="16">
        <v>3</v>
      </c>
      <c r="H6" s="17">
        <f t="shared" si="1"/>
        <v>8</v>
      </c>
      <c r="I6" s="15">
        <f t="shared" si="2"/>
        <v>27</v>
      </c>
      <c r="J6" s="16">
        <f t="shared" si="3"/>
        <v>12</v>
      </c>
      <c r="K6" s="17">
        <f t="shared" si="4"/>
        <v>39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20</v>
      </c>
      <c r="D7" s="14">
        <v>25</v>
      </c>
      <c r="E7" s="17">
        <f t="shared" si="0"/>
        <v>45</v>
      </c>
      <c r="F7" s="15">
        <v>1</v>
      </c>
      <c r="G7" s="16">
        <v>2</v>
      </c>
      <c r="H7" s="17">
        <f t="shared" si="1"/>
        <v>3</v>
      </c>
      <c r="I7" s="15">
        <f t="shared" si="2"/>
        <v>21</v>
      </c>
      <c r="J7" s="16">
        <f t="shared" si="3"/>
        <v>27</v>
      </c>
      <c r="K7" s="17">
        <f t="shared" si="4"/>
        <v>48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26</v>
      </c>
      <c r="D8" s="14">
        <v>27</v>
      </c>
      <c r="E8" s="17">
        <f t="shared" si="0"/>
        <v>53</v>
      </c>
      <c r="F8" s="15">
        <v>2</v>
      </c>
      <c r="G8" s="16">
        <v>0</v>
      </c>
      <c r="H8" s="17">
        <f t="shared" si="1"/>
        <v>2</v>
      </c>
      <c r="I8" s="15">
        <f t="shared" si="2"/>
        <v>28</v>
      </c>
      <c r="J8" s="16">
        <f t="shared" si="3"/>
        <v>27</v>
      </c>
      <c r="K8" s="17">
        <f t="shared" si="4"/>
        <v>55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111</v>
      </c>
      <c r="D9" s="19">
        <f t="shared" ref="D9:F9" si="5">IF(COUNT(D4:D8)=0,"-",SUM(D4:D8))</f>
        <v>97</v>
      </c>
      <c r="E9" s="18">
        <f t="shared" si="5"/>
        <v>208</v>
      </c>
      <c r="F9" s="20">
        <f t="shared" si="5"/>
        <v>13</v>
      </c>
      <c r="G9" s="21">
        <f t="shared" ref="G9:K9" si="6">IF(COUNT(G4:G8)=0,"-",SUM(G4:G8))</f>
        <v>11</v>
      </c>
      <c r="H9" s="18">
        <f t="shared" si="6"/>
        <v>24</v>
      </c>
      <c r="I9" s="20">
        <f t="shared" ref="I9:J9" si="7">IF(COUNT(I4:I8)=0,"-",SUM(I4:I8))</f>
        <v>124</v>
      </c>
      <c r="J9" s="21">
        <f t="shared" si="7"/>
        <v>108</v>
      </c>
      <c r="K9" s="18">
        <f t="shared" si="6"/>
        <v>232</v>
      </c>
      <c r="L9" s="24" t="s">
        <v>3</v>
      </c>
    </row>
    <row r="10" spans="1:12" s="12" customFormat="1" ht="20.100000000000001" customHeight="1" thickTop="1" x14ac:dyDescent="0.25">
      <c r="A10" s="27">
        <v>5272</v>
      </c>
      <c r="B10" s="28" t="s">
        <v>23</v>
      </c>
      <c r="C10" s="29">
        <v>110</v>
      </c>
      <c r="D10" s="29">
        <v>99</v>
      </c>
      <c r="E10" s="42">
        <f t="shared" si="0"/>
        <v>209</v>
      </c>
      <c r="F10" s="30">
        <v>11</v>
      </c>
      <c r="G10" s="31">
        <v>12</v>
      </c>
      <c r="H10" s="42">
        <f t="shared" ref="H10:H13" si="8">IF(COUNT(F10:G10)=0,"-",SUM(F10:G10))</f>
        <v>23</v>
      </c>
      <c r="I10" s="30">
        <f t="shared" ref="I10:I11" si="9">IF(COUNT(C10,F10)=0,"-",SUM(C10,F10))</f>
        <v>121</v>
      </c>
      <c r="J10" s="31">
        <f t="shared" ref="J10:J11" si="10">IF(COUNT(D10,G10)=0,"-",SUM(D10,G10))</f>
        <v>111</v>
      </c>
      <c r="K10" s="42">
        <f t="shared" ref="K10:K11" si="11">IF(COUNT(I10:J10)=0,"-",SUM(I10:J10))</f>
        <v>232</v>
      </c>
      <c r="L10" s="27" t="s">
        <v>3</v>
      </c>
    </row>
    <row r="11" spans="1:12" s="12" customFormat="1" ht="20.100000000000001" customHeight="1" x14ac:dyDescent="0.25">
      <c r="A11" s="37">
        <v>5272</v>
      </c>
      <c r="B11" s="38" t="s">
        <v>22</v>
      </c>
      <c r="C11" s="39">
        <v>112</v>
      </c>
      <c r="D11" s="39">
        <v>97</v>
      </c>
      <c r="E11" s="43">
        <f t="shared" si="0"/>
        <v>209</v>
      </c>
      <c r="F11" s="40">
        <v>12</v>
      </c>
      <c r="G11" s="41">
        <v>13</v>
      </c>
      <c r="H11" s="43">
        <f t="shared" si="8"/>
        <v>25</v>
      </c>
      <c r="I11" s="40">
        <f t="shared" si="9"/>
        <v>124</v>
      </c>
      <c r="J11" s="41">
        <f t="shared" si="10"/>
        <v>110</v>
      </c>
      <c r="K11" s="43">
        <f t="shared" si="11"/>
        <v>234</v>
      </c>
      <c r="L11" s="37" t="s">
        <v>3</v>
      </c>
    </row>
    <row r="12" spans="1:12" s="12" customFormat="1" ht="20.100000000000001" customHeight="1" x14ac:dyDescent="0.25">
      <c r="A12" s="37">
        <v>5272</v>
      </c>
      <c r="B12" s="38" t="s">
        <v>21</v>
      </c>
      <c r="C12" s="39">
        <v>111</v>
      </c>
      <c r="D12" s="39">
        <v>101</v>
      </c>
      <c r="E12" s="43">
        <f t="shared" si="0"/>
        <v>212</v>
      </c>
      <c r="F12" s="40">
        <v>13</v>
      </c>
      <c r="G12" s="41">
        <v>12</v>
      </c>
      <c r="H12" s="43">
        <f t="shared" si="8"/>
        <v>25</v>
      </c>
      <c r="I12" s="40">
        <f t="shared" ref="I12" si="12">IF(COUNT(C12,F12)=0,"-",SUM(C12,F12))</f>
        <v>124</v>
      </c>
      <c r="J12" s="41">
        <f t="shared" ref="J12" si="13">IF(COUNT(D12,G12)=0,"-",SUM(D12,G12))</f>
        <v>113</v>
      </c>
      <c r="K12" s="43">
        <f t="shared" ref="K12" si="14">IF(COUNT(I12:J12)=0,"-",SUM(I12:J12))</f>
        <v>237</v>
      </c>
      <c r="L12" s="37" t="s">
        <v>3</v>
      </c>
    </row>
    <row r="13" spans="1:12" s="12" customFormat="1" ht="20.100000000000001" customHeight="1" thickBot="1" x14ac:dyDescent="0.3">
      <c r="A13" s="32">
        <v>5272</v>
      </c>
      <c r="B13" s="33" t="s">
        <v>4</v>
      </c>
      <c r="C13" s="34">
        <v>115</v>
      </c>
      <c r="D13" s="34">
        <v>103</v>
      </c>
      <c r="E13" s="44">
        <f t="shared" si="0"/>
        <v>218</v>
      </c>
      <c r="F13" s="35">
        <v>11</v>
      </c>
      <c r="G13" s="36">
        <v>12</v>
      </c>
      <c r="H13" s="44">
        <f t="shared" si="8"/>
        <v>23</v>
      </c>
      <c r="I13" s="35">
        <f t="shared" ref="I13" si="15">IF(COUNT(C13,F13)=0,"-",SUM(C13,F13))</f>
        <v>126</v>
      </c>
      <c r="J13" s="36">
        <f t="shared" ref="J13" si="16">IF(COUNT(D13,G13)=0,"-",SUM(D13,G13))</f>
        <v>115</v>
      </c>
      <c r="K13" s="44">
        <f t="shared" ref="K13" si="17">IF(COUNT(I13:J13)=0,"-",SUM(I13:J13))</f>
        <v>241</v>
      </c>
      <c r="L13" s="32" t="s">
        <v>3</v>
      </c>
    </row>
    <row r="14" spans="1:12" ht="20.100000000000001" customHeight="1" thickTop="1" x14ac:dyDescent="0.25">
      <c r="A14" s="2" t="s">
        <v>24</v>
      </c>
    </row>
    <row r="15" spans="1:12" ht="20.100000000000001" customHeight="1" x14ac:dyDescent="0.25">
      <c r="C15" s="12"/>
      <c r="D15" s="13"/>
      <c r="F15" s="12"/>
      <c r="G15" s="13"/>
    </row>
    <row r="16" spans="1:12" ht="20.100000000000001" customHeight="1" x14ac:dyDescent="0.25">
      <c r="A16" s="26" t="s">
        <v>10</v>
      </c>
    </row>
    <row r="17" spans="1:7" ht="20.100000000000001" customHeight="1" x14ac:dyDescent="0.25">
      <c r="A17" s="26" t="s">
        <v>11</v>
      </c>
      <c r="C17" s="12"/>
      <c r="D17" s="12"/>
      <c r="F17" s="12"/>
      <c r="G17" s="12"/>
    </row>
    <row r="18" spans="1:7" ht="20.100000000000001" customHeight="1" x14ac:dyDescent="0.25">
      <c r="C18" s="12"/>
      <c r="D18" s="12"/>
      <c r="F18" s="12"/>
      <c r="G18" s="12"/>
    </row>
    <row r="19" spans="1:7" ht="20.100000000000001" customHeight="1" x14ac:dyDescent="0.25">
      <c r="C19" s="12"/>
      <c r="D19" s="12"/>
      <c r="F19" s="12"/>
      <c r="G19" s="12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TENDIK_SMP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2025-04-05T15:27:44Z</dcterms:modified>
</cp:coreProperties>
</file>