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<sst xmlns="http://schemas.openxmlformats.org/spreadsheetml/2006/main" count="37" uniqueCount="34">
  <si>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Nilai Tukar Petani (NTP) Pembudidaya Perikanan Air Laut di Kota Bima
di rinci per Kecamatan Tahun 2024</t>
  </si>
  <si>
    <t>NO</t>
  </si>
  <si>
    <t xml:space="preserve">KECAMATAN </t>
  </si>
  <si>
    <t>JUMLAH PEMBUDIDAYA
(Orang)</t>
  </si>
  <si>
    <t>PENERIMAAN PEMBUDIDAYA
(NILAI PRODUKSI)
(Juta rupiah)</t>
  </si>
  <si>
    <t>PENGELUARAN PEMBUDIDAYA</t>
  </si>
  <si>
    <t>NILAI TUKAR
(NTP)
(%)</t>
  </si>
  <si>
    <t>BIAYA KONSUMSI
(Juta rupiah)</t>
  </si>
  <si>
    <t>BIAYA PRODUKSI
(Juta rupiah)</t>
  </si>
  <si>
    <t>TOTAL PENGELUARAN
(Juta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</si>
  <si>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</si>
  <si>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</si>
  <si>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</si>
  <si>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</si>
  <si>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</si>
  <si>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</si>
  <si>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</si>
  <si>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</si>
  <si>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</si>
  <si>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</si>
  <si>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</si>
  <si>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-</t>
  </si>
  <si>
    <t>Sumber Data : Dinas Kelautan dan Perikanan Kota Bima, Tahun 2024</t>
  </si>
  <si>
    <t>METADATA</t>
  </si>
  <si>
    <t xml:space="preserve">Definisi : Nilai Tukar Petani adalah Perbandingan antara indeks harga yang diterima petani (It) </t>
  </si>
  <si>
    <t xml:space="preserve">                  dengan indeks harga yang dibayar petani (Ib) yang dinyatakan dalam persentase.</t>
  </si>
  <si>
    <t xml:space="preserve">Harga yang diterima petani adalah Indeks yang disusun berdasarkan hasil produksi (Nilai Produksi). </t>
  </si>
  <si>
    <t>Secara konsep NTP menyatakan tingkat kemampuan tukar atas barang-barang (produk) yang dihasilkan petani di pedesaan terhadap barang/jasa yang dibutuhkan untuk konsumsi rumah tangga dan keperluan dalam proses produksi.</t>
  </si>
  <si>
    <t>Adapun interpretasi dari nilai NTP adalah</t>
  </si>
  <si>
    <t xml:space="preserve">a. NTP &gt; 100 : berarti petani mengalami surplus. Pendapatan petani naik lebih besar dari pengeluarannnya, </t>
  </si>
  <si>
    <t>dengan demikian tingkat kesejahteraan petani lebih baik dibanding tingkat kesejahteraan petani sebelumnya.</t>
  </si>
  <si>
    <t>b. NTP = 100 : berarti petani mengalami impas/break even. Tingkat kesejahteraan petani tidak mengalami perubahan.</t>
  </si>
  <si>
    <t xml:space="preserve">c. NTP &lt; 100 : berarti petani mengalami defisit. Tingkat kesejahteraan petani pada suatu periode mengalami </t>
  </si>
  <si>
    <t>penurunan dibanding tingkat kesejahteraan petani pada periode sebelumnya.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</si>
</sst>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8"/>
      <color theme="1"/>
      <name val="Calibri"/>
      <charset val="134"/>
    </font>
    <font>
      <b/>
      <u/>
      <sz val="10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3" fontId="5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1" fontId="7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 wrapText="1"/>
    </xf>
    <xf numFmtId="1" fontId="3" fillId="0" borderId="0" xfId="0" applyNumberFormat="1" applyFont="1" applyAlignment="1">
      <alignment vertical="center"/>
    </xf>
    <xf numFmtId="3" fontId="8" fillId="0" borderId="6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showGridLines="0" tabSelected="1" workbookViewId="0">
      <selection activeCell="B1" sqref="B1:I1"/>
    </sheetView>
  </sheetViews>
  <sheetFormatPr defaultColWidth="14.4285714285714" defaultRowHeight="15" customHeight="1"/>
  <cols>
    <col min="1" max="1" width="9.14285714285714" customWidth="1"/>
    <col min="2" max="2" width="6.28571428571429" customWidth="1"/>
    <col min="3" max="3" width="16.5714285714286" customWidth="1"/>
    <col min="4" max="4" width="13.1428571428571" customWidth="1"/>
    <col min="5" max="8" width="15.2857142857143" customWidth="1"/>
    <col min="9" max="26" width="9.14285714285714" customWidth="1"/>
  </cols>
  <sheetData>
    <row r="1" ht="32.25" customHeight="1" spans="1:26">
      <c r="A1" s="1"/>
      <c r="B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7.75" customHeight="1" spans="1:26">
      <c r="A3" s="1"/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6"/>
      <c r="H3" s="6"/>
      <c r="I3" s="4" t="s">
        <v>6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9.75" customHeight="1" spans="1:26">
      <c r="A4" s="1"/>
      <c r="B4" s="7"/>
      <c r="C4" s="7"/>
      <c r="D4" s="7"/>
      <c r="E4" s="7"/>
      <c r="F4" s="8" t="s">
        <v>7</v>
      </c>
      <c r="G4" s="8" t="s">
        <v>8</v>
      </c>
      <c r="H4" s="8" t="s">
        <v>9</v>
      </c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9.5" customHeight="1" spans="1:26">
      <c r="A5" s="1"/>
      <c r="B5" s="9">
        <v>1</v>
      </c>
      <c r="C5" s="10" t="s">
        <v>10</v>
      </c>
      <c r="D5" s="11"/>
      <c r="E5" s="12"/>
      <c r="F5" s="12"/>
      <c r="G5" s="12"/>
      <c r="H5" s="12"/>
      <c r="I5" s="12"/>
      <c r="J5" s="3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9.5" customHeight="1" spans="1:26">
      <c r="A6" s="1"/>
      <c r="B6" s="9">
        <v>2</v>
      </c>
      <c r="C6" s="10" t="s">
        <v>11</v>
      </c>
      <c r="D6" s="11"/>
      <c r="E6" s="11"/>
      <c r="F6" s="11"/>
      <c r="G6" s="11"/>
      <c r="H6" s="11"/>
      <c r="I6" s="11"/>
      <c r="J6" s="3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9.5" customHeight="1" spans="1:26">
      <c r="A7" s="1"/>
      <c r="B7" s="9">
        <v>3</v>
      </c>
      <c r="C7" s="10" t="s">
        <v>12</v>
      </c>
      <c r="D7" s="11">
        <v>62</v>
      </c>
      <c r="E7" s="12">
        <v>458870</v>
      </c>
      <c r="F7" s="12">
        <v>195019750</v>
      </c>
      <c r="G7" s="12">
        <v>226681780</v>
      </c>
      <c r="H7" s="12">
        <v>421701530</v>
      </c>
      <c r="I7" s="12">
        <v>108.81</v>
      </c>
      <c r="J7" s="3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 spans="1:26">
      <c r="A8" s="1"/>
      <c r="B8" s="9">
        <v>4</v>
      </c>
      <c r="C8" s="10" t="s">
        <v>13</v>
      </c>
      <c r="D8" s="11"/>
      <c r="E8" s="11"/>
      <c r="F8" s="11"/>
      <c r="G8" s="11"/>
      <c r="H8" s="11"/>
      <c r="I8" s="1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9.5" customHeight="1" spans="1:26">
      <c r="A9" s="1"/>
      <c r="B9" s="9">
        <v>5</v>
      </c>
      <c r="C9" s="10" t="s">
        <v>14</v>
      </c>
      <c r="D9" s="11"/>
      <c r="E9" s="11"/>
      <c r="F9" s="11"/>
      <c r="G9" s="11"/>
      <c r="H9" s="11"/>
      <c r="I9" s="1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" customHeight="1" spans="1:26">
      <c r="A10" s="1"/>
      <c r="B10" s="13"/>
      <c r="C10" s="14" t="s">
        <v>15</v>
      </c>
      <c r="D10" s="15">
        <f t="shared" ref="D10:I10" si="0">SUM(D5:D9)</f>
        <v>62</v>
      </c>
      <c r="E10" s="15">
        <f t="shared" si="0"/>
        <v>458870</v>
      </c>
      <c r="F10" s="15">
        <f t="shared" si="0"/>
        <v>195019750</v>
      </c>
      <c r="G10" s="15">
        <f t="shared" si="0"/>
        <v>226681780</v>
      </c>
      <c r="H10" s="15">
        <f t="shared" si="0"/>
        <v>421701530</v>
      </c>
      <c r="I10" s="15">
        <f t="shared" si="0"/>
        <v>108.81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" customHeight="1" spans="1:26">
      <c r="A11" s="1"/>
      <c r="B11" s="16"/>
      <c r="C11" s="10" t="s">
        <v>16</v>
      </c>
      <c r="D11" s="17">
        <v>112</v>
      </c>
      <c r="E11" s="18">
        <v>558.838</v>
      </c>
      <c r="F11" s="18">
        <v>240.585</v>
      </c>
      <c r="G11" s="18">
        <v>279.75</v>
      </c>
      <c r="H11" s="18">
        <v>520.335</v>
      </c>
      <c r="I11" s="18">
        <v>107.399655990852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 spans="1:26">
      <c r="A12" s="1"/>
      <c r="B12" s="19"/>
      <c r="C12" s="10" t="s">
        <v>17</v>
      </c>
      <c r="D12" s="11">
        <v>9</v>
      </c>
      <c r="E12" s="12">
        <v>325</v>
      </c>
      <c r="F12" s="12">
        <v>65</v>
      </c>
      <c r="G12" s="12">
        <v>260</v>
      </c>
      <c r="H12" s="12">
        <f t="shared" ref="H12:H15" si="1">IF(COUNT(F12:G12)=0,"-",SUM(F12:G12))</f>
        <v>325</v>
      </c>
      <c r="I12" s="12">
        <f t="shared" ref="I12:I15" si="2">IF(COUNT(E12,H12)=0,"-",IF(OR(SUM(E12)=0,SUM(H12)=0),0,E12/H12*100))</f>
        <v>100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 spans="1:26">
      <c r="A13" s="1"/>
      <c r="B13" s="19"/>
      <c r="C13" s="10" t="s">
        <v>18</v>
      </c>
      <c r="D13" s="11">
        <v>9</v>
      </c>
      <c r="E13" s="12">
        <v>736.7455</v>
      </c>
      <c r="F13" s="12">
        <v>147.3491</v>
      </c>
      <c r="G13" s="12">
        <v>589.3964</v>
      </c>
      <c r="H13" s="12">
        <f t="shared" si="1"/>
        <v>736.7455</v>
      </c>
      <c r="I13" s="12">
        <f t="shared" si="2"/>
        <v>100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 spans="1:26">
      <c r="A14" s="1"/>
      <c r="B14" s="19"/>
      <c r="C14" s="10" t="s">
        <v>19</v>
      </c>
      <c r="D14" s="11">
        <v>9</v>
      </c>
      <c r="E14" s="12">
        <v>1321.17</v>
      </c>
      <c r="F14" s="12">
        <v>264.23</v>
      </c>
      <c r="G14" s="12">
        <v>1056.93</v>
      </c>
      <c r="H14" s="12">
        <f t="shared" si="1"/>
        <v>1321.16</v>
      </c>
      <c r="I14" s="12">
        <f t="shared" si="2"/>
        <v>100.000756910594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 spans="1:26">
      <c r="A15" s="1"/>
      <c r="B15" s="20"/>
      <c r="C15" s="21" t="s">
        <v>20</v>
      </c>
      <c r="D15" s="22" t="s">
        <v>21</v>
      </c>
      <c r="E15" s="22" t="s">
        <v>21</v>
      </c>
      <c r="F15" s="22" t="s">
        <v>21</v>
      </c>
      <c r="G15" s="22" t="s">
        <v>21</v>
      </c>
      <c r="H15" s="23" t="str">
        <f t="shared" si="1"/>
        <v>-</v>
      </c>
      <c r="I15" s="23" t="str">
        <f t="shared" si="2"/>
        <v>-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spans="1:26">
      <c r="A16" s="1"/>
      <c r="B16" s="24" t="s">
        <v>22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25" t="s">
        <v>23</v>
      </c>
      <c r="C18" s="26"/>
      <c r="D18" s="1"/>
      <c r="E18" s="27"/>
      <c r="F18" s="27"/>
      <c r="G18" s="2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26"/>
      <c r="C19" s="28" t="s">
        <v>24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26"/>
      <c r="C20" s="28" t="s">
        <v>25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 spans="1:26">
      <c r="A21" s="1"/>
      <c r="B21" s="26"/>
      <c r="C21" s="28" t="s">
        <v>26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7" customHeight="1" spans="1:26">
      <c r="A22" s="1"/>
      <c r="B22" s="26"/>
      <c r="C22" s="29" t="s">
        <v>27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 spans="1:26">
      <c r="A23" s="1"/>
      <c r="B23" s="26"/>
      <c r="C23" s="2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 spans="1:26">
      <c r="A24" s="1"/>
      <c r="B24" s="30" t="s">
        <v>28</v>
      </c>
      <c r="C24" s="2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 spans="1:26">
      <c r="A25" s="1"/>
      <c r="B25" s="26"/>
      <c r="C25" s="28" t="s">
        <v>29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 spans="1:26">
      <c r="A26" s="1"/>
      <c r="B26" s="26"/>
      <c r="C26" s="28" t="s">
        <v>30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 spans="1:26">
      <c r="A27" s="1"/>
      <c r="B27" s="26"/>
      <c r="C27" s="28" t="s">
        <v>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 spans="1:26">
      <c r="A28" s="1"/>
      <c r="B28" s="26"/>
      <c r="C28" s="28" t="s">
        <v>32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 spans="1:26">
      <c r="A29" s="1"/>
      <c r="B29" s="26"/>
      <c r="C29" s="28" t="s">
        <v>33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:I1"/>
    <mergeCell ref="F3:H3"/>
    <mergeCell ref="C22:I22"/>
    <mergeCell ref="B3:B4"/>
    <mergeCell ref="C3:C4"/>
    <mergeCell ref="D3:D4"/>
    <mergeCell ref="E3:E4"/>
    <mergeCell ref="I3:I4"/>
  </mergeCells>
  <printOptions horizontalCentered="1"/>
  <pageMargins left="0.196850393700787" right="0.196850393700787" top="0.393700787401575" bottom="0.196850393700787" header="0" footer="0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2025-10-11T17:46:48Z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EFC6BBB998924B539B36816EFC8FFE10_12</vt:lpwstr>
  </property>
  <property fmtid="{D5CDD505-2E9C-101B-9397-08002B2CF9AE}" pid="3" name="KSOProductBuildVer">
    <vt:lpwstr>1033-12.2.0.21931</vt:lpwstr>
  </property>
</Properties>
</file>